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 concurrentCalc="0"/>
</workbook>
</file>

<file path=xl/calcChain.xml><?xml version="1.0" encoding="utf-8"?>
<calcChain xmlns="http://schemas.openxmlformats.org/spreadsheetml/2006/main">
  <c r="F27" i="1" l="1"/>
  <c r="C11" i="1"/>
  <c r="B11" i="1"/>
</calcChain>
</file>

<file path=xl/sharedStrings.xml><?xml version="1.0" encoding="utf-8"?>
<sst xmlns="http://schemas.openxmlformats.org/spreadsheetml/2006/main" count="109" uniqueCount="82">
  <si>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</si>
  <si>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</si>
  <si>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</si>
  <si>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</si>
  <si>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</si>
  <si>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</si>
  <si>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</si>
  <si>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</si>
  <si>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</si>
  <si>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</si>
  <si>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</si>
  <si>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</si>
  <si>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</si>
  <si>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</si>
  <si>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</si>
  <si>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</si>
  <si>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</si>
  <si>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</si>
  <si>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</si>
  <si>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</si>
  <si>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</si>
  <si>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</si>
  <si>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WFS_Triplexer_v1.PrjPCB</t>
  </si>
  <si>
    <t>R.  Abbott</t>
  </si>
  <si>
    <t>&lt;Parameter DocumentNumber not found&gt;</t>
  </si>
  <si>
    <t>V1</t>
  </si>
  <si>
    <t>None</t>
  </si>
  <si>
    <t>1/7/2016</t>
  </si>
  <si>
    <t>2:33:59 PM</t>
  </si>
  <si>
    <t>Designator</t>
  </si>
  <si>
    <t>C1, C8, C10, C14, C15</t>
  </si>
  <si>
    <t>C2, C6, C12, C13</t>
  </si>
  <si>
    <t>C3, C9</t>
  </si>
  <si>
    <t>C4, C7, C11</t>
  </si>
  <si>
    <t>C5</t>
  </si>
  <si>
    <t>J1, J2, J4</t>
  </si>
  <si>
    <t>J3</t>
  </si>
  <si>
    <t>L1, L6</t>
  </si>
  <si>
    <t>L2</t>
  </si>
  <si>
    <t>L3</t>
  </si>
  <si>
    <t>L4, L5, L7</t>
  </si>
  <si>
    <t>L8</t>
  </si>
  <si>
    <t>Comment</t>
  </si>
  <si>
    <t>Voltronics</t>
  </si>
  <si>
    <t>33pF</t>
  </si>
  <si>
    <t>220pF</t>
  </si>
  <si>
    <t>82pF</t>
  </si>
  <si>
    <t>SMA Plug, Male Pin</t>
  </si>
  <si>
    <t>SMA Jack, Female Socket</t>
  </si>
  <si>
    <t>Coilcraft</t>
  </si>
  <si>
    <t>Description</t>
  </si>
  <si>
    <t>Variable or Adjustable Capacitor</t>
  </si>
  <si>
    <t/>
  </si>
  <si>
    <t>SMA Connector</t>
  </si>
  <si>
    <t>Inductor</t>
  </si>
  <si>
    <t>Digikey Part Number</t>
  </si>
  <si>
    <t>1284-1050-1-ND</t>
  </si>
  <si>
    <t>1284-1038-1-ND</t>
  </si>
  <si>
    <t>1284-1077-1-ND</t>
  </si>
  <si>
    <t>ACX1915-ND</t>
  </si>
  <si>
    <t>ACX1911-ND</t>
  </si>
  <si>
    <t>Manufacturers Part Number</t>
  </si>
  <si>
    <t>JZ200</t>
  </si>
  <si>
    <t>600F330JT250XT</t>
  </si>
  <si>
    <t>600F221JT250XT</t>
  </si>
  <si>
    <t>JZ400</t>
  </si>
  <si>
    <t>600F820JT250XT</t>
  </si>
  <si>
    <t>Amphenol 132365-10</t>
  </si>
  <si>
    <t>Amphenol 132357-11</t>
  </si>
  <si>
    <t>1812CS-102XJLB</t>
  </si>
  <si>
    <t>1812SMS-47NJLB</t>
  </si>
  <si>
    <t>1812SMS-56NJLB</t>
  </si>
  <si>
    <t>132-14SMJLB</t>
  </si>
  <si>
    <t>2222SQ-90NJEB</t>
  </si>
  <si>
    <t>Quantity</t>
  </si>
  <si>
    <t>C:\Rich's Files\Mycadfiles\ISC\WFS_Triplexer\WFS_Triplexer_v1.PrjPCB</t>
  </si>
  <si>
    <t>Test Schematic</t>
  </si>
  <si>
    <t>27</t>
  </si>
  <si>
    <t>1/7/2016 2:33:59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</si>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</sst>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zoomScaleNormal="100" workbookViewId="0">
      <selection activeCell="C27" sqref="C27"/>
    </sheetView>
  </sheetViews>
  <sheetFormatPr defaultRowHeight="12.75" x14ac:dyDescent="0.2"/>
  <cols>
    <col min="1" max="1" width="37.42578125" style="6" bestFit="1" customWidth="1"/>
    <col min="2" max="3" width="26.5703125" style="14" bestFit="1" customWidth="1"/>
    <col min="4" max="4" width="26.28515625" style="6" bestFit="1" customWidth="1"/>
    <col min="5" max="5" width="31.5703125" style="6" bestFit="1" customWidth="1"/>
    <col min="6" max="6" width="10.5703125" style="49" customWidth="1"/>
    <col min="7" max="16384" width="9.140625" style="6"/>
  </cols>
  <sheetData>
    <row r="1" spans="1:7" ht="13.5" thickBot="1" x14ac:dyDescent="0.25">
      <c r="A1" s="29"/>
      <c r="B1" s="30"/>
      <c r="C1" s="30"/>
      <c r="D1" s="31"/>
      <c r="E1" s="31"/>
      <c r="F1" s="43"/>
      <c r="G1" s="2"/>
    </row>
    <row r="2" spans="1:7" ht="37.5" customHeight="1" thickBot="1" x14ac:dyDescent="0.25">
      <c r="A2" s="26" t="s">
        <v>21</v>
      </c>
      <c r="B2" s="24"/>
      <c r="C2" s="21"/>
      <c r="D2" s="28"/>
      <c r="E2" s="7"/>
      <c r="F2" s="44"/>
      <c r="G2" s="2"/>
    </row>
    <row r="3" spans="1:7" ht="37.5" customHeight="1" x14ac:dyDescent="0.2">
      <c r="A3" s="26"/>
      <c r="B3" s="24"/>
      <c r="C3" s="24"/>
      <c r="D3" s="5"/>
      <c r="E3" s="5"/>
      <c r="F3" s="45"/>
      <c r="G3" s="2"/>
    </row>
    <row r="4" spans="1:7" x14ac:dyDescent="0.2">
      <c r="A4" s="8" t="s">
        <v>2</v>
      </c>
      <c r="B4" s="50" t="s">
        <v>22</v>
      </c>
      <c r="D4" s="35"/>
      <c r="E4" s="5"/>
      <c r="F4" s="45"/>
      <c r="G4" s="2"/>
    </row>
    <row r="5" spans="1:7" x14ac:dyDescent="0.2">
      <c r="A5" s="8" t="s">
        <v>20</v>
      </c>
      <c r="B5" s="50" t="s">
        <v>23</v>
      </c>
      <c r="D5" s="35"/>
      <c r="E5" s="5"/>
      <c r="F5" s="45"/>
      <c r="G5" s="2"/>
    </row>
    <row r="6" spans="1:7" x14ac:dyDescent="0.2">
      <c r="A6" s="8" t="s">
        <v>18</v>
      </c>
      <c r="B6" s="50" t="s">
        <v>24</v>
      </c>
      <c r="D6" s="35"/>
      <c r="E6" s="5"/>
      <c r="F6" s="45"/>
      <c r="G6" s="2"/>
    </row>
    <row r="7" spans="1:7" x14ac:dyDescent="0.2">
      <c r="A7" s="8" t="s">
        <v>19</v>
      </c>
      <c r="B7" s="50" t="s">
        <v>25</v>
      </c>
      <c r="D7" s="35"/>
      <c r="E7" s="5"/>
      <c r="F7" s="45"/>
      <c r="G7" s="2"/>
    </row>
    <row r="8" spans="1:7" x14ac:dyDescent="0.2">
      <c r="A8" s="8" t="s">
        <v>3</v>
      </c>
      <c r="B8" s="51" t="s">
        <v>26</v>
      </c>
      <c r="C8" s="4"/>
      <c r="E8" s="5"/>
      <c r="F8" s="45"/>
      <c r="G8" s="2"/>
    </row>
    <row r="9" spans="1:7" x14ac:dyDescent="0.2">
      <c r="A9" s="32"/>
      <c r="B9" s="33"/>
      <c r="C9" s="22"/>
      <c r="D9" s="4"/>
      <c r="E9" s="34"/>
      <c r="F9" s="46"/>
      <c r="G9" s="2"/>
    </row>
    <row r="10" spans="1:7" ht="15.75" customHeight="1" x14ac:dyDescent="0.2">
      <c r="A10" s="9" t="s">
        <v>0</v>
      </c>
      <c r="B10" s="52" t="s">
        <v>27</v>
      </c>
      <c r="C10" s="52" t="s">
        <v>28</v>
      </c>
      <c r="D10" s="10"/>
      <c r="E10" s="5"/>
      <c r="F10" s="45"/>
      <c r="G10" s="1"/>
    </row>
    <row r="11" spans="1:7" ht="15.75" customHeight="1" x14ac:dyDescent="0.2">
      <c r="A11" s="3" t="s">
        <v>1</v>
      </c>
      <c r="B11" s="11">
        <f ca="1">TODAY()</f>
        <v>42376</v>
      </c>
      <c r="C11" s="12">
        <f ca="1">NOW()</f>
        <v>42376.606947453707</v>
      </c>
      <c r="D11" s="10"/>
      <c r="E11" s="5"/>
      <c r="F11" s="45"/>
      <c r="G11" s="1"/>
    </row>
    <row r="12" spans="1:7" ht="15.75" customHeight="1" x14ac:dyDescent="0.2">
      <c r="A12" s="9"/>
      <c r="B12" s="23"/>
      <c r="C12" s="23"/>
      <c r="D12" s="10"/>
      <c r="E12" s="5"/>
      <c r="F12" s="45"/>
      <c r="G12" s="2"/>
    </row>
    <row r="13" spans="1:7" ht="15.75" customHeight="1" x14ac:dyDescent="0.2">
      <c r="A13" s="3"/>
      <c r="B13" s="24"/>
      <c r="C13" s="24"/>
      <c r="D13" s="5"/>
      <c r="E13" s="5"/>
      <c r="F13" s="45"/>
      <c r="G13" s="2"/>
    </row>
    <row r="14" spans="1:7" s="25" customFormat="1" ht="19.5" customHeight="1" x14ac:dyDescent="0.2">
      <c r="A14" s="53" t="s">
        <v>29</v>
      </c>
      <c r="B14" s="53" t="s">
        <v>42</v>
      </c>
      <c r="C14" s="53" t="s">
        <v>50</v>
      </c>
      <c r="D14" s="53" t="s">
        <v>55</v>
      </c>
      <c r="E14" s="53" t="s">
        <v>61</v>
      </c>
      <c r="F14" s="58" t="s">
        <v>74</v>
      </c>
    </row>
    <row r="15" spans="1:7" s="13" customFormat="1" ht="16.5" customHeight="1" x14ac:dyDescent="0.2">
      <c r="A15" s="54" t="s">
        <v>30</v>
      </c>
      <c r="B15" s="55" t="s">
        <v>43</v>
      </c>
      <c r="C15" s="55" t="s">
        <v>51</v>
      </c>
      <c r="D15" s="56" t="s">
        <v>52</v>
      </c>
      <c r="E15" s="54" t="s">
        <v>62</v>
      </c>
      <c r="F15" s="47">
        <v>5</v>
      </c>
    </row>
    <row r="16" spans="1:7" s="13" customFormat="1" ht="16.5" customHeight="1" x14ac:dyDescent="0.2">
      <c r="A16" s="54" t="s">
        <v>31</v>
      </c>
      <c r="B16" s="55" t="s">
        <v>44</v>
      </c>
      <c r="C16" s="55" t="s">
        <v>52</v>
      </c>
      <c r="D16" s="57" t="s">
        <v>56</v>
      </c>
      <c r="E16" s="54" t="s">
        <v>63</v>
      </c>
      <c r="F16" s="47">
        <v>4</v>
      </c>
    </row>
    <row r="17" spans="1:6" s="13" customFormat="1" ht="16.5" customHeight="1" x14ac:dyDescent="0.2">
      <c r="A17" s="54" t="s">
        <v>32</v>
      </c>
      <c r="B17" s="55" t="s">
        <v>45</v>
      </c>
      <c r="C17" s="55" t="s">
        <v>52</v>
      </c>
      <c r="D17" s="56" t="s">
        <v>57</v>
      </c>
      <c r="E17" s="54" t="s">
        <v>64</v>
      </c>
      <c r="F17" s="47">
        <v>2</v>
      </c>
    </row>
    <row r="18" spans="1:6" s="13" customFormat="1" ht="16.5" customHeight="1" x14ac:dyDescent="0.2">
      <c r="A18" s="54" t="s">
        <v>33</v>
      </c>
      <c r="B18" s="55" t="s">
        <v>43</v>
      </c>
      <c r="C18" s="55" t="s">
        <v>51</v>
      </c>
      <c r="D18" s="57" t="s">
        <v>52</v>
      </c>
      <c r="E18" s="54" t="s">
        <v>65</v>
      </c>
      <c r="F18" s="47">
        <v>3</v>
      </c>
    </row>
    <row r="19" spans="1:6" s="13" customFormat="1" ht="16.5" customHeight="1" x14ac:dyDescent="0.2">
      <c r="A19" s="54" t="s">
        <v>34</v>
      </c>
      <c r="B19" s="55" t="s">
        <v>46</v>
      </c>
      <c r="C19" s="55" t="s">
        <v>52</v>
      </c>
      <c r="D19" s="56" t="s">
        <v>58</v>
      </c>
      <c r="E19" s="54" t="s">
        <v>66</v>
      </c>
      <c r="F19" s="47">
        <v>1</v>
      </c>
    </row>
    <row r="20" spans="1:6" s="13" customFormat="1" ht="16.5" customHeight="1" x14ac:dyDescent="0.2">
      <c r="A20" s="54" t="s">
        <v>35</v>
      </c>
      <c r="B20" s="55" t="s">
        <v>47</v>
      </c>
      <c r="C20" s="55" t="s">
        <v>53</v>
      </c>
      <c r="D20" s="57" t="s">
        <v>59</v>
      </c>
      <c r="E20" s="54" t="s">
        <v>67</v>
      </c>
      <c r="F20" s="47">
        <v>3</v>
      </c>
    </row>
    <row r="21" spans="1:6" s="13" customFormat="1" ht="16.5" customHeight="1" x14ac:dyDescent="0.2">
      <c r="A21" s="54" t="s">
        <v>36</v>
      </c>
      <c r="B21" s="55" t="s">
        <v>48</v>
      </c>
      <c r="C21" s="55" t="s">
        <v>53</v>
      </c>
      <c r="D21" s="56" t="s">
        <v>60</v>
      </c>
      <c r="E21" s="54" t="s">
        <v>68</v>
      </c>
      <c r="F21" s="47">
        <v>1</v>
      </c>
    </row>
    <row r="22" spans="1:6" s="13" customFormat="1" ht="16.5" customHeight="1" x14ac:dyDescent="0.2">
      <c r="A22" s="54" t="s">
        <v>37</v>
      </c>
      <c r="B22" s="55" t="s">
        <v>49</v>
      </c>
      <c r="C22" s="55" t="s">
        <v>54</v>
      </c>
      <c r="D22" s="57" t="s">
        <v>52</v>
      </c>
      <c r="E22" s="54" t="s">
        <v>69</v>
      </c>
      <c r="F22" s="47">
        <v>2</v>
      </c>
    </row>
    <row r="23" spans="1:6" s="13" customFormat="1" ht="16.5" customHeight="1" x14ac:dyDescent="0.2">
      <c r="A23" s="54" t="s">
        <v>38</v>
      </c>
      <c r="B23" s="55" t="s">
        <v>49</v>
      </c>
      <c r="C23" s="55" t="s">
        <v>54</v>
      </c>
      <c r="D23" s="56" t="s">
        <v>52</v>
      </c>
      <c r="E23" s="54" t="s">
        <v>70</v>
      </c>
      <c r="F23" s="47">
        <v>1</v>
      </c>
    </row>
    <row r="24" spans="1:6" s="13" customFormat="1" ht="16.5" customHeight="1" x14ac:dyDescent="0.2">
      <c r="A24" s="54" t="s">
        <v>39</v>
      </c>
      <c r="B24" s="55" t="s">
        <v>49</v>
      </c>
      <c r="C24" s="55" t="s">
        <v>54</v>
      </c>
      <c r="D24" s="57" t="s">
        <v>52</v>
      </c>
      <c r="E24" s="54" t="s">
        <v>71</v>
      </c>
      <c r="F24" s="47">
        <v>1</v>
      </c>
    </row>
    <row r="25" spans="1:6" s="13" customFormat="1" ht="16.5" customHeight="1" x14ac:dyDescent="0.2">
      <c r="A25" s="54" t="s">
        <v>40</v>
      </c>
      <c r="B25" s="55" t="s">
        <v>49</v>
      </c>
      <c r="C25" s="55" t="s">
        <v>54</v>
      </c>
      <c r="D25" s="56" t="s">
        <v>52</v>
      </c>
      <c r="E25" s="54" t="s">
        <v>72</v>
      </c>
      <c r="F25" s="47">
        <v>3</v>
      </c>
    </row>
    <row r="26" spans="1:6" s="13" customFormat="1" ht="16.5" customHeight="1" x14ac:dyDescent="0.2">
      <c r="A26" s="54" t="s">
        <v>41</v>
      </c>
      <c r="B26" s="55" t="s">
        <v>49</v>
      </c>
      <c r="C26" s="55" t="s">
        <v>54</v>
      </c>
      <c r="D26" s="57" t="s">
        <v>52</v>
      </c>
      <c r="E26" s="54" t="s">
        <v>73</v>
      </c>
      <c r="F26" s="47">
        <v>1</v>
      </c>
    </row>
    <row r="27" spans="1:6" x14ac:dyDescent="0.2">
      <c r="A27" s="36"/>
      <c r="B27" s="37"/>
      <c r="C27" s="37"/>
      <c r="D27" s="38"/>
      <c r="E27" s="39"/>
      <c r="F27" s="48">
        <f>SUM(F15:F26)</f>
        <v>27</v>
      </c>
    </row>
    <row r="28" spans="1:6" customFormat="1" ht="13.7" customHeight="1" x14ac:dyDescent="0.2">
      <c r="A28" s="40"/>
      <c r="B28" s="41"/>
      <c r="F28" s="49"/>
    </row>
    <row r="29" spans="1:6" customFormat="1" ht="12.95" customHeight="1" x14ac:dyDescent="0.2">
      <c r="A29" s="42"/>
      <c r="B29" s="41"/>
      <c r="F29" s="49"/>
    </row>
    <row r="30" spans="1:6" customFormat="1" ht="12.95" customHeight="1" x14ac:dyDescent="0.2">
      <c r="A30" s="42"/>
      <c r="B30" s="41"/>
      <c r="F30" s="49"/>
    </row>
    <row r="31" spans="1:6" customFormat="1" ht="12.95" customHeight="1" x14ac:dyDescent="0.2">
      <c r="A31" s="27"/>
      <c r="F31" s="49"/>
    </row>
    <row r="32" spans="1:6" customFormat="1" ht="12.95" customHeight="1" x14ac:dyDescent="0.2">
      <c r="A32" s="27"/>
      <c r="F32" s="49"/>
    </row>
    <row r="33" spans="1:6" customFormat="1" ht="9.75" customHeight="1" x14ac:dyDescent="0.2">
      <c r="A33" s="27"/>
      <c r="F33" s="49"/>
    </row>
    <row r="34" spans="1:6" customFormat="1" ht="12.95" customHeight="1" x14ac:dyDescent="0.2">
      <c r="A34" s="27"/>
      <c r="F34" s="49"/>
    </row>
    <row r="35" spans="1:6" customFormat="1" ht="12.95" customHeight="1" x14ac:dyDescent="0.2">
      <c r="A35" s="27"/>
      <c r="F35" s="49"/>
    </row>
    <row r="36" spans="1:6" customFormat="1" ht="12.95" customHeight="1" x14ac:dyDescent="0.2">
      <c r="A36" s="27"/>
      <c r="F36" s="49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5" customWidth="1"/>
    <col min="2" max="2" width="108.5703125" style="15" customWidth="1"/>
  </cols>
  <sheetData>
    <row r="1" spans="1:2" s="17" customFormat="1" ht="17.25" customHeight="1" x14ac:dyDescent="0.2">
      <c r="A1" s="16" t="s">
        <v>5</v>
      </c>
      <c r="B1" s="59" t="s">
        <v>75</v>
      </c>
    </row>
    <row r="2" spans="1:2" s="17" customFormat="1" ht="17.25" customHeight="1" x14ac:dyDescent="0.2">
      <c r="A2" s="18" t="s">
        <v>7</v>
      </c>
      <c r="B2" s="60" t="s">
        <v>22</v>
      </c>
    </row>
    <row r="3" spans="1:2" s="17" customFormat="1" ht="17.25" customHeight="1" x14ac:dyDescent="0.2">
      <c r="A3" s="19" t="s">
        <v>6</v>
      </c>
      <c r="B3" s="61" t="s">
        <v>26</v>
      </c>
    </row>
    <row r="4" spans="1:2" s="17" customFormat="1" ht="17.25" customHeight="1" x14ac:dyDescent="0.2">
      <c r="A4" s="18" t="s">
        <v>8</v>
      </c>
      <c r="B4" s="60" t="s">
        <v>22</v>
      </c>
    </row>
    <row r="5" spans="1:2" s="17" customFormat="1" ht="17.25" customHeight="1" x14ac:dyDescent="0.2">
      <c r="A5" s="19" t="s">
        <v>9</v>
      </c>
      <c r="B5" s="61" t="s">
        <v>75</v>
      </c>
    </row>
    <row r="6" spans="1:2" s="17" customFormat="1" ht="17.25" customHeight="1" x14ac:dyDescent="0.2">
      <c r="A6" s="18" t="s">
        <v>4</v>
      </c>
      <c r="B6" s="60" t="s">
        <v>76</v>
      </c>
    </row>
    <row r="7" spans="1:2" s="17" customFormat="1" ht="17.25" customHeight="1" x14ac:dyDescent="0.2">
      <c r="A7" s="19" t="s">
        <v>10</v>
      </c>
      <c r="B7" s="61" t="s">
        <v>77</v>
      </c>
    </row>
    <row r="8" spans="1:2" s="17" customFormat="1" ht="17.25" customHeight="1" x14ac:dyDescent="0.2">
      <c r="A8" s="18" t="s">
        <v>11</v>
      </c>
      <c r="B8" s="60" t="s">
        <v>28</v>
      </c>
    </row>
    <row r="9" spans="1:2" s="17" customFormat="1" ht="17.25" customHeight="1" x14ac:dyDescent="0.2">
      <c r="A9" s="19" t="s">
        <v>12</v>
      </c>
      <c r="B9" s="61" t="s">
        <v>27</v>
      </c>
    </row>
    <row r="10" spans="1:2" s="17" customFormat="1" ht="17.25" customHeight="1" x14ac:dyDescent="0.2">
      <c r="A10" s="18" t="s">
        <v>14</v>
      </c>
      <c r="B10" s="60" t="s">
        <v>78</v>
      </c>
    </row>
    <row r="11" spans="1:2" s="17" customFormat="1" ht="17.25" customHeight="1" x14ac:dyDescent="0.2">
      <c r="A11" s="19" t="s">
        <v>13</v>
      </c>
      <c r="B11" s="61" t="s">
        <v>79</v>
      </c>
    </row>
    <row r="12" spans="1:2" s="17" customFormat="1" ht="17.25" customHeight="1" x14ac:dyDescent="0.2">
      <c r="A12" s="18" t="s">
        <v>15</v>
      </c>
      <c r="B12" s="60" t="s">
        <v>80</v>
      </c>
    </row>
    <row r="13" spans="1:2" s="17" customFormat="1" ht="17.25" customHeight="1" x14ac:dyDescent="0.2">
      <c r="A13" s="19" t="s">
        <v>16</v>
      </c>
      <c r="B13" s="61" t="s">
        <v>81</v>
      </c>
    </row>
    <row r="14" spans="1:2" s="17" customFormat="1" ht="17.25" customHeight="1" thickBot="1" x14ac:dyDescent="0.25">
      <c r="A14" s="20" t="s">
        <v>17</v>
      </c>
      <c r="B14" s="62" t="s">
        <v>79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2016-01-07T22:34:00Z</dcterms:modified>
</cp:coreProperties>
</file>