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226"/>
  <workbookPr checkCompatibility="1" autoCompressPictures="0"/>
  <bookViews>
    <workbookView xWindow="9480" yWindow="800" windowWidth="42100" windowHeight="27240"/>
  </bookViews>
  <sheets>
    <sheet name="Sheet1" sheetId="1" r:id="rId1"/>
  </sheets>
  <definedNames>
    <definedName name="_xlnm.Print_Area" localSheetId="0">Sheet1!$A$1:$U$29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10" i="1" l="1"/>
  <c r="P10" i="1"/>
  <c r="T8" i="1"/>
  <c r="P8" i="1"/>
  <c r="T20" i="1"/>
  <c r="P20" i="1"/>
  <c r="T18" i="1"/>
  <c r="P18" i="1"/>
  <c r="P19" i="1"/>
  <c r="T19" i="1"/>
  <c r="L19" i="1"/>
  <c r="D19" i="1"/>
  <c r="T17" i="1"/>
  <c r="P17" i="1"/>
  <c r="L17" i="1"/>
  <c r="H17" i="1"/>
  <c r="T16" i="1"/>
  <c r="P16" i="1"/>
  <c r="D16" i="1"/>
  <c r="L16" i="1"/>
  <c r="H16" i="1"/>
  <c r="T15" i="1"/>
  <c r="P15" i="1"/>
  <c r="D15" i="1"/>
  <c r="L15" i="1"/>
  <c r="H15" i="1"/>
  <c r="T14" i="1"/>
  <c r="P14" i="1"/>
  <c r="D14" i="1"/>
  <c r="L14" i="1"/>
  <c r="H14" i="1"/>
  <c r="T6" i="1"/>
  <c r="P6" i="1"/>
  <c r="T7" i="1"/>
  <c r="P7" i="1"/>
  <c r="T9" i="1"/>
  <c r="P9" i="1"/>
  <c r="T13" i="1"/>
  <c r="P13" i="1"/>
  <c r="H13" i="1"/>
  <c r="L13" i="1"/>
  <c r="D13" i="1"/>
  <c r="T12" i="1"/>
  <c r="P12" i="1"/>
  <c r="H12" i="1"/>
  <c r="L12" i="1"/>
  <c r="D12" i="1"/>
  <c r="H11" i="1"/>
  <c r="L11" i="1"/>
  <c r="D11" i="1"/>
  <c r="L9" i="1"/>
  <c r="D9" i="1"/>
  <c r="H9" i="1"/>
  <c r="L7" i="1"/>
  <c r="H7" i="1"/>
  <c r="D7" i="1"/>
  <c r="L6" i="1"/>
  <c r="H6" i="1"/>
  <c r="D6" i="1"/>
</calcChain>
</file>

<file path=xl/sharedStrings.xml><?xml version="1.0" encoding="utf-8"?>
<sst xmlns="http://schemas.openxmlformats.org/spreadsheetml/2006/main" count="164" uniqueCount="58">
  <si>
    <t>Optic</t>
  </si>
  <si>
    <t>PR2</t>
  </si>
  <si>
    <t>PR3</t>
  </si>
  <si>
    <t>BS</t>
  </si>
  <si>
    <t>ITMy</t>
  </si>
  <si>
    <t>ITMx</t>
  </si>
  <si>
    <t>SR2</t>
  </si>
  <si>
    <t>SR3</t>
  </si>
  <si>
    <t>Error</t>
  </si>
  <si>
    <t>Target</t>
  </si>
  <si>
    <t>Actual</t>
  </si>
  <si>
    <t>X Axis (mm)</t>
  </si>
  <si>
    <t>Y Axis (mm)</t>
  </si>
  <si>
    <t>Z Axis (mm)</t>
  </si>
  <si>
    <t>Tolerance</t>
  </si>
  <si>
    <t>±1.0</t>
  </si>
  <si>
    <t>±3.0</t>
  </si>
  <si>
    <t>±2.0</t>
  </si>
  <si>
    <t>±100</t>
  </si>
  <si>
    <t>±50</t>
  </si>
  <si>
    <t>±3.4</t>
  </si>
  <si>
    <t>±5.1</t>
  </si>
  <si>
    <t>±520</t>
  </si>
  <si>
    <t>±560</t>
  </si>
  <si>
    <t>±4.6</t>
  </si>
  <si>
    <t>±55</t>
  </si>
  <si>
    <r>
      <t>Pitch (</t>
    </r>
    <r>
      <rPr>
        <b/>
        <sz val="14"/>
        <color theme="1"/>
        <rFont val="Calibri"/>
        <family val="2"/>
      </rPr>
      <t>µrad)</t>
    </r>
    <r>
      <rPr>
        <b/>
        <vertAlign val="superscript"/>
        <sz val="14"/>
        <color theme="1"/>
        <rFont val="Calibri"/>
        <family val="2"/>
      </rPr>
      <t>1</t>
    </r>
  </si>
  <si>
    <t>1: Pitch sign convention follows the standard SUS convention for pitch, i.e. positive = down, negative = up (see E1000617, E1100108, &amp; E1100109)</t>
  </si>
  <si>
    <r>
      <t>Yaw (m</t>
    </r>
    <r>
      <rPr>
        <b/>
        <sz val="14"/>
        <color theme="1"/>
        <rFont val="Calibri"/>
        <family val="2"/>
      </rPr>
      <t>rad)</t>
    </r>
    <r>
      <rPr>
        <b/>
        <vertAlign val="superscript"/>
        <sz val="14"/>
        <color theme="1"/>
        <rFont val="Calibri"/>
        <family val="2"/>
      </rPr>
      <t>2</t>
    </r>
  </si>
  <si>
    <t>±0.190</t>
  </si>
  <si>
    <t>±0.050</t>
  </si>
  <si>
    <t>±0.100</t>
  </si>
  <si>
    <t>±0.820</t>
  </si>
  <si>
    <t>±0.200</t>
  </si>
  <si>
    <r>
      <t>Target</t>
    </r>
    <r>
      <rPr>
        <b/>
        <vertAlign val="superscript"/>
        <sz val="12"/>
        <color theme="1"/>
        <rFont val="Calibri"/>
        <family val="2"/>
        <scheme val="minor"/>
      </rPr>
      <t>3</t>
    </r>
  </si>
  <si>
    <t>2: Yaw sign convention follows the standard SUS convention for yaw, i.e. positive = counterclockwise, negative = clockwise (see E1000617, E1100108, &amp; E1100109).  Yaw is reported as the angle from the axis closest to the HR surface normal of the optic</t>
  </si>
  <si>
    <t>IAS LHO Primary Optics As Built Alignment Summary</t>
  </si>
  <si>
    <t>3: All Z axis target positions are reported in coordinates local to the building that houses the optic.  I.E. the BS Z axis is local to the LHO corner station, while the ETMx Z axis is local to the LHO End X station.</t>
  </si>
  <si>
    <t>PRM</t>
  </si>
  <si>
    <r>
      <t>CPx</t>
    </r>
    <r>
      <rPr>
        <vertAlign val="superscript"/>
        <sz val="12"/>
        <color theme="1"/>
        <rFont val="Calibri"/>
        <family val="2"/>
        <scheme val="minor"/>
      </rPr>
      <t>4</t>
    </r>
  </si>
  <si>
    <r>
      <t>N/A</t>
    </r>
    <r>
      <rPr>
        <vertAlign val="superscript"/>
        <sz val="12"/>
        <color theme="1"/>
        <rFont val="Calibri"/>
        <family val="2"/>
        <scheme val="minor"/>
      </rPr>
      <t>5</t>
    </r>
  </si>
  <si>
    <t>6: This is the SRM surrogate optic that is being used in the early low power stages of aLIGO commissioning.  The real SRM optic will be installed and aligned at a later date.</t>
  </si>
  <si>
    <t>7: While aligning the X axis position of the ETMx we found a -9mm error in the X axis position of the WBSC9 chamber.  This combined with leftover error from the cartridge alignment and error in placement of the cartridge in the chamber left the ETMx 13.0mm short of the desired position.  Due to restricted access adjustment was difficult so it was decided by SYS to leave the ETMx where it was, accept the shortened arm length, and adjust the position of the ETMy so the lengths of the arms match.</t>
  </si>
  <si>
    <t>8: The original Y axis target position for ETMy was 3999468.1 mm, but due to the issue with ETMx mentioned in 5 this was changed to the listed value so the H1 Y arm length matched that of the H1 X arm.</t>
  </si>
  <si>
    <r>
      <t>SRM-s</t>
    </r>
    <r>
      <rPr>
        <vertAlign val="superscript"/>
        <sz val="12"/>
        <color theme="1"/>
        <rFont val="Calibri"/>
        <family val="2"/>
        <scheme val="minor"/>
      </rPr>
      <t>6</t>
    </r>
  </si>
  <si>
    <r>
      <t>ETMx</t>
    </r>
    <r>
      <rPr>
        <vertAlign val="superscript"/>
        <sz val="12"/>
        <color theme="1"/>
        <rFont val="Calibri"/>
        <family val="2"/>
        <scheme val="minor"/>
      </rPr>
      <t>7</t>
    </r>
  </si>
  <si>
    <r>
      <t>ETMy</t>
    </r>
    <r>
      <rPr>
        <vertAlign val="superscript"/>
        <sz val="12"/>
        <color theme="1"/>
        <rFont val="Calibri"/>
        <family val="2"/>
        <scheme val="minor"/>
      </rPr>
      <t>8</t>
    </r>
  </si>
  <si>
    <r>
      <t>CPy</t>
    </r>
    <r>
      <rPr>
        <vertAlign val="superscript"/>
        <sz val="12"/>
        <color theme="1"/>
        <rFont val="Calibri"/>
        <family val="2"/>
        <scheme val="minor"/>
      </rPr>
      <t>4</t>
    </r>
  </si>
  <si>
    <r>
      <t>ERMx</t>
    </r>
    <r>
      <rPr>
        <vertAlign val="superscript"/>
        <sz val="12"/>
        <color theme="1"/>
        <rFont val="Calibri"/>
        <family val="2"/>
        <scheme val="minor"/>
      </rPr>
      <t>4</t>
    </r>
  </si>
  <si>
    <r>
      <t>ERMy</t>
    </r>
    <r>
      <rPr>
        <vertAlign val="superscript"/>
        <sz val="12"/>
        <color theme="1"/>
        <rFont val="Calibri"/>
        <family val="2"/>
        <scheme val="minor"/>
      </rPr>
      <t>4</t>
    </r>
  </si>
  <si>
    <t>N/A</t>
  </si>
  <si>
    <t>4: SUS sets the position of the CPx, CPy, ERMx, and ERMy.  IAS is only repsonsible for aligning the pitch and yaw of these optics so that is all that is recorded here.  The pitch/yaw of these optics is set so the optic is parallel with the AR surface of their associated TM.</t>
  </si>
  <si>
    <t>±1470</t>
  </si>
  <si>
    <t>±1.470</t>
  </si>
  <si>
    <t>±1400</t>
  </si>
  <si>
    <t>±1.400</t>
  </si>
  <si>
    <t>5: Due to the PRM radius of curvature (&gt;11m, convex) and the distance IAS equipment was set up from PRM (&gt;18m), IAS was unable to align PRM by our normal means.  While we rigged a workaround at LLO to align the PRM by the AR surface via the PLX periscope, this was after LHO had closed HAM2 and HAM3 so we were unable to do the same here.  The H1 PRM pitch/yaw was aligned by the commissioning team using cavity flashes.</t>
  </si>
  <si>
    <t>E1400205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</si>
</sst>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2" x14ac:knownFonts="1">
    <font>
      <sz val="11"/>
      <color theme="1"/>
      <name val="Calibri"/>
      <family val="2"/>
      <scheme val="minor"/>
    </font>
    <font>
      <b/>
      <sz val="11"/>
      <color theme="1"/>
      <name val="Calibri"/>
      <family val="2"/>
      <scheme val="minor"/>
    </font>
    <font>
      <sz val="12"/>
      <color theme="1"/>
      <name val="Calibri"/>
      <family val="2"/>
      <scheme val="minor"/>
    </font>
    <font>
      <sz val="18"/>
      <color theme="1"/>
      <name val="Calibri"/>
      <family val="2"/>
      <scheme val="minor"/>
    </font>
    <font>
      <b/>
      <sz val="14"/>
      <color theme="1"/>
      <name val="Calibri"/>
      <family val="2"/>
      <scheme val="minor"/>
    </font>
    <font>
      <b/>
      <sz val="12"/>
      <color theme="1"/>
      <name val="Calibri"/>
      <family val="2"/>
      <scheme val="minor"/>
    </font>
    <font>
      <b/>
      <sz val="14"/>
      <color theme="1"/>
      <name val="Calibri"/>
      <family val="2"/>
    </font>
    <font>
      <sz val="12"/>
      <color theme="1"/>
      <name val="Calibri"/>
      <family val="2"/>
    </font>
    <font>
      <b/>
      <vertAlign val="superscript"/>
      <sz val="14"/>
      <color theme="1"/>
      <name val="Calibri"/>
      <family val="2"/>
    </font>
    <font>
      <b/>
      <vertAlign val="superscript"/>
      <sz val="12"/>
      <color theme="1"/>
      <name val="Calibri"/>
      <family val="2"/>
      <scheme val="minor"/>
    </font>
    <font>
      <vertAlign val="superscript"/>
      <sz val="12"/>
      <color theme="1"/>
      <name val="Calibri"/>
      <family val="2"/>
      <scheme val="minor"/>
    </font>
    <font>
      <sz val="8"/>
      <name val="Calibri"/>
      <family val="2"/>
      <scheme val="minor"/>
    </font>
  </fonts>
  <fills count="8">
    <fill>
      <patternFill patternType="none"/>
    </fill>
    <fill>
      <patternFill patternType="gray125"/>
    </fill>
    <fill>
      <patternFill patternType="solid">
        <fgColor rgb="FFFFFDB8"/>
        <bgColor indexed="64"/>
      </patternFill>
    </fill>
    <fill>
      <patternFill patternType="solid">
        <fgColor theme="6" tint="0.79998168889431442"/>
        <bgColor indexed="64"/>
      </patternFill>
    </fill>
    <fill>
      <patternFill patternType="solid">
        <fgColor rgb="FFFFCCF3"/>
        <bgColor indexed="64"/>
      </patternFill>
    </fill>
    <fill>
      <patternFill patternType="solid">
        <fgColor rgb="FFC3FFF5"/>
        <bgColor indexed="64"/>
      </patternFill>
    </fill>
    <fill>
      <patternFill patternType="solid">
        <fgColor theme="8" tint="0.79998168889431442"/>
        <bgColor indexed="64"/>
      </patternFill>
    </fill>
    <fill>
      <patternFill patternType="solid">
        <fgColor theme="7" tint="0.79998168889431442"/>
        <bgColor indexed="64"/>
      </patternFill>
    </fill>
  </fills>
  <borders count="35">
    <border>
      <left/>
      <right/>
      <top/>
      <bottom/>
      <diagonal/>
    </border>
    <border>
      <left style="thick">
        <color auto="1"/>
      </left>
      <right/>
      <top style="thick">
        <color auto="1"/>
      </top>
      <bottom/>
      <diagonal/>
    </border>
    <border>
      <left style="thick">
        <color auto="1"/>
      </left>
      <right/>
      <top/>
      <bottom style="double">
        <color auto="1"/>
      </bottom>
      <diagonal/>
    </border>
    <border>
      <left style="double">
        <color auto="1"/>
      </left>
      <right/>
      <top style="thick">
        <color auto="1"/>
      </top>
      <bottom style="thin">
        <color auto="1"/>
      </bottom>
      <diagonal/>
    </border>
    <border>
      <left/>
      <right/>
      <top style="thick">
        <color auto="1"/>
      </top>
      <bottom style="thin">
        <color auto="1"/>
      </bottom>
      <diagonal/>
    </border>
    <border>
      <left/>
      <right style="double">
        <color auto="1"/>
      </right>
      <top style="thick">
        <color auto="1"/>
      </top>
      <bottom style="thin">
        <color auto="1"/>
      </bottom>
      <diagonal/>
    </border>
    <border>
      <left/>
      <right style="thick">
        <color auto="1"/>
      </right>
      <top style="thick">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style="thin">
        <color auto="1"/>
      </right>
      <top style="thin">
        <color auto="1"/>
      </top>
      <bottom style="double">
        <color auto="1"/>
      </bottom>
      <diagonal/>
    </border>
    <border>
      <left style="thick">
        <color auto="1"/>
      </left>
      <right/>
      <top style="double">
        <color auto="1"/>
      </top>
      <bottom style="thin">
        <color auto="1"/>
      </bottom>
      <diagonal/>
    </border>
    <border>
      <left/>
      <right style="thin">
        <color auto="1"/>
      </right>
      <top style="double">
        <color auto="1"/>
      </top>
      <bottom style="thin">
        <color auto="1"/>
      </bottom>
      <diagonal/>
    </border>
    <border>
      <left style="thick">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double">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thick">
        <color auto="1"/>
      </bottom>
      <diagonal/>
    </border>
    <border>
      <left style="thick">
        <color auto="1"/>
      </left>
      <right/>
      <top style="thin">
        <color auto="1"/>
      </top>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right style="thin">
        <color auto="1"/>
      </right>
      <top style="thin">
        <color auto="1"/>
      </top>
      <bottom/>
      <diagonal/>
    </border>
    <border>
      <left style="thin">
        <color auto="1"/>
      </left>
      <right style="thick">
        <color auto="1"/>
      </right>
      <top style="thin">
        <color auto="1"/>
      </top>
      <bottom/>
      <diagonal/>
    </border>
    <border>
      <left style="thick">
        <color auto="1"/>
      </left>
      <right style="double">
        <color auto="1"/>
      </right>
      <top style="thin">
        <color auto="1"/>
      </top>
      <bottom style="thick">
        <color auto="1"/>
      </bottom>
      <diagonal/>
    </border>
  </borders>
  <cellStyleXfs count="1">
    <xf numFmtId="0" fontId="0" fillId="0" borderId="0"/>
  </cellStyleXfs>
  <cellXfs count="127">
    <xf numFmtId="0" fontId="0" fillId="0" borderId="0" xfId="0"/>
    <xf numFmtId="0" fontId="3" fillId="0" borderId="0" xfId="0" applyFont="1"/>
    <xf numFmtId="0" fontId="1" fillId="0" borderId="0" xfId="0" applyFont="1" applyAlignment="1">
      <alignment horizont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0" borderId="0" xfId="0" applyFont="1"/>
    <xf numFmtId="0" fontId="5" fillId="0" borderId="10" xfId="0" applyFont="1" applyBorder="1" applyAlignment="1">
      <alignment horizontal="center" vertical="center"/>
    </xf>
    <xf numFmtId="0" fontId="5" fillId="0" borderId="15" xfId="0" applyFont="1" applyBorder="1" applyAlignment="1">
      <alignment horizontal="center" vertical="center"/>
    </xf>
    <xf numFmtId="164" fontId="2" fillId="0" borderId="16" xfId="0" applyNumberFormat="1" applyFont="1" applyBorder="1" applyAlignment="1">
      <alignment vertical="center"/>
    </xf>
    <xf numFmtId="164" fontId="2" fillId="0" borderId="17" xfId="0" applyNumberFormat="1" applyFont="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23" xfId="0" applyFont="1" applyBorder="1" applyAlignment="1">
      <alignment vertical="center"/>
    </xf>
    <xf numFmtId="0" fontId="2" fillId="0" borderId="16" xfId="0" applyFont="1" applyBorder="1" applyAlignment="1">
      <alignment vertical="center"/>
    </xf>
    <xf numFmtId="0" fontId="2" fillId="0" borderId="19" xfId="0" applyFont="1" applyBorder="1" applyAlignment="1">
      <alignment vertical="center"/>
    </xf>
    <xf numFmtId="0" fontId="2" fillId="0" borderId="22" xfId="0" applyFont="1" applyBorder="1" applyAlignment="1">
      <alignment vertical="center"/>
    </xf>
    <xf numFmtId="164" fontId="7" fillId="0" borderId="25" xfId="0" applyNumberFormat="1" applyFont="1" applyBorder="1" applyAlignment="1">
      <alignment horizontal="right" vertical="center"/>
    </xf>
    <xf numFmtId="0" fontId="7" fillId="0" borderId="25" xfId="0" applyFont="1" applyBorder="1" applyAlignment="1">
      <alignment horizontal="right" vertical="center"/>
    </xf>
    <xf numFmtId="0" fontId="7" fillId="0" borderId="26" xfId="0" applyFont="1" applyBorder="1" applyAlignment="1">
      <alignment horizontal="right" vertical="center"/>
    </xf>
    <xf numFmtId="0" fontId="7" fillId="0" borderId="27" xfId="0" applyFont="1" applyBorder="1" applyAlignment="1">
      <alignment horizontal="right" vertical="center"/>
    </xf>
    <xf numFmtId="165" fontId="2" fillId="0" borderId="17" xfId="0" applyNumberFormat="1" applyFont="1" applyBorder="1" applyAlignment="1">
      <alignment vertical="center"/>
    </xf>
    <xf numFmtId="165" fontId="2" fillId="0" borderId="20" xfId="0" applyNumberFormat="1" applyFont="1" applyBorder="1" applyAlignment="1">
      <alignment vertical="center"/>
    </xf>
    <xf numFmtId="165" fontId="2" fillId="0" borderId="23" xfId="0" applyNumberFormat="1" applyFont="1" applyBorder="1" applyAlignment="1">
      <alignment vertical="center"/>
    </xf>
    <xf numFmtId="0" fontId="7" fillId="0" borderId="18" xfId="0" applyFont="1" applyBorder="1" applyAlignment="1">
      <alignment horizontal="right"/>
    </xf>
    <xf numFmtId="0" fontId="7" fillId="0" borderId="21" xfId="0" applyFont="1" applyBorder="1" applyAlignment="1">
      <alignment horizontal="right"/>
    </xf>
    <xf numFmtId="0" fontId="7" fillId="0" borderId="24" xfId="0" applyFont="1" applyBorder="1" applyAlignment="1">
      <alignment horizontal="right"/>
    </xf>
    <xf numFmtId="165" fontId="2" fillId="0" borderId="12" xfId="0" applyNumberFormat="1" applyFont="1" applyBorder="1" applyAlignment="1">
      <alignment vertical="center"/>
    </xf>
    <xf numFmtId="165" fontId="2" fillId="0" borderId="14" xfId="0" applyNumberFormat="1" applyFont="1" applyBorder="1" applyAlignment="1">
      <alignment vertical="center"/>
    </xf>
    <xf numFmtId="0" fontId="0" fillId="0" borderId="0" xfId="0"/>
    <xf numFmtId="0" fontId="2" fillId="0" borderId="29" xfId="0" applyFont="1" applyBorder="1" applyAlignment="1">
      <alignment vertical="center"/>
    </xf>
    <xf numFmtId="0" fontId="2" fillId="0" borderId="30" xfId="0" applyFont="1" applyBorder="1" applyAlignment="1">
      <alignment vertical="center"/>
    </xf>
    <xf numFmtId="0" fontId="7" fillId="0" borderId="31" xfId="0" applyFont="1" applyBorder="1" applyAlignment="1">
      <alignment horizontal="right" vertical="center"/>
    </xf>
    <xf numFmtId="165" fontId="2" fillId="0" borderId="32" xfId="0" applyNumberFormat="1" applyFont="1" applyBorder="1" applyAlignment="1">
      <alignment vertical="center"/>
    </xf>
    <xf numFmtId="0" fontId="7" fillId="0" borderId="33" xfId="0" applyFont="1" applyBorder="1" applyAlignment="1">
      <alignment horizontal="right"/>
    </xf>
    <xf numFmtId="165" fontId="2" fillId="0" borderId="22" xfId="0" applyNumberFormat="1" applyFont="1" applyBorder="1" applyAlignment="1">
      <alignment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28" xfId="0" applyFont="1" applyBorder="1" applyAlignment="1">
      <alignment horizontal="center" vertical="center"/>
    </xf>
    <xf numFmtId="0" fontId="2" fillId="0" borderId="34" xfId="0" applyFont="1" applyBorder="1" applyAlignment="1">
      <alignment horizontal="center" vertical="center"/>
    </xf>
    <xf numFmtId="0" fontId="2" fillId="2" borderId="28" xfId="0" applyFont="1" applyFill="1" applyBorder="1" applyAlignment="1">
      <alignment horizontal="center" vertical="center"/>
    </xf>
    <xf numFmtId="164" fontId="2" fillId="2" borderId="29" xfId="0" applyNumberFormat="1" applyFont="1" applyFill="1" applyBorder="1" applyAlignment="1">
      <alignment vertical="center"/>
    </xf>
    <xf numFmtId="164" fontId="2" fillId="2" borderId="30" xfId="0" applyNumberFormat="1" applyFont="1" applyFill="1" applyBorder="1" applyAlignment="1">
      <alignment vertical="center"/>
    </xf>
    <xf numFmtId="164" fontId="7" fillId="2" borderId="31" xfId="0" applyNumberFormat="1" applyFont="1" applyFill="1" applyBorder="1" applyAlignment="1">
      <alignment horizontal="right" vertic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7" fillId="2" borderId="31" xfId="0" applyFont="1" applyFill="1" applyBorder="1" applyAlignment="1">
      <alignment horizontal="right" vertical="center"/>
    </xf>
    <xf numFmtId="165" fontId="2" fillId="2" borderId="32" xfId="0" applyNumberFormat="1" applyFont="1" applyFill="1" applyBorder="1" applyAlignment="1">
      <alignment vertical="center"/>
    </xf>
    <xf numFmtId="165" fontId="2" fillId="2" borderId="30" xfId="0" applyNumberFormat="1" applyFont="1" applyFill="1" applyBorder="1" applyAlignment="1">
      <alignment vertical="center"/>
    </xf>
    <xf numFmtId="0" fontId="7" fillId="2" borderId="33" xfId="0" applyFont="1" applyFill="1" applyBorder="1" applyAlignment="1">
      <alignment horizontal="right"/>
    </xf>
    <xf numFmtId="0" fontId="2" fillId="2" borderId="13" xfId="0" applyFont="1" applyFill="1" applyBorder="1" applyAlignment="1">
      <alignment horizontal="center" vertical="center"/>
    </xf>
    <xf numFmtId="164" fontId="2" fillId="2" borderId="19" xfId="0" applyNumberFormat="1" applyFont="1" applyFill="1" applyBorder="1" applyAlignment="1">
      <alignment vertical="center"/>
    </xf>
    <xf numFmtId="164" fontId="2" fillId="2" borderId="20" xfId="0" applyNumberFormat="1" applyFont="1" applyFill="1" applyBorder="1" applyAlignment="1">
      <alignment vertical="center"/>
    </xf>
    <xf numFmtId="164" fontId="7" fillId="2" borderId="26" xfId="0" applyNumberFormat="1" applyFont="1" applyFill="1" applyBorder="1" applyAlignment="1">
      <alignment horizontal="righ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7" fillId="2" borderId="26" xfId="0" applyFont="1" applyFill="1" applyBorder="1" applyAlignment="1">
      <alignment horizontal="right" vertical="center"/>
    </xf>
    <xf numFmtId="165" fontId="2" fillId="2" borderId="14" xfId="0" applyNumberFormat="1" applyFont="1" applyFill="1" applyBorder="1" applyAlignment="1">
      <alignment vertical="center"/>
    </xf>
    <xf numFmtId="165" fontId="2" fillId="2" borderId="20" xfId="0" applyNumberFormat="1" applyFont="1" applyFill="1" applyBorder="1" applyAlignment="1">
      <alignment vertical="center"/>
    </xf>
    <xf numFmtId="0" fontId="7" fillId="2" borderId="21" xfId="0" applyFont="1" applyFill="1" applyBorder="1" applyAlignment="1">
      <alignment horizontal="right"/>
    </xf>
    <xf numFmtId="0" fontId="2" fillId="3" borderId="13" xfId="0" applyFont="1" applyFill="1" applyBorder="1" applyAlignment="1">
      <alignment horizontal="center" vertical="center"/>
    </xf>
    <xf numFmtId="164" fontId="2" fillId="3" borderId="19" xfId="0" applyNumberFormat="1" applyFont="1" applyFill="1" applyBorder="1" applyAlignment="1">
      <alignment vertical="center"/>
    </xf>
    <xf numFmtId="164" fontId="2" fillId="3" borderId="20" xfId="0" applyNumberFormat="1" applyFont="1" applyFill="1" applyBorder="1" applyAlignment="1">
      <alignment vertical="center"/>
    </xf>
    <xf numFmtId="164" fontId="7" fillId="3" borderId="26" xfId="0" applyNumberFormat="1" applyFont="1" applyFill="1" applyBorder="1" applyAlignment="1">
      <alignment horizontal="right" vertical="center"/>
    </xf>
    <xf numFmtId="0" fontId="2" fillId="3" borderId="19" xfId="0" applyFont="1" applyFill="1" applyBorder="1" applyAlignment="1">
      <alignment vertical="center"/>
    </xf>
    <xf numFmtId="0" fontId="2" fillId="3" borderId="20" xfId="0" applyFont="1" applyFill="1" applyBorder="1" applyAlignment="1">
      <alignment vertical="center"/>
    </xf>
    <xf numFmtId="0" fontId="7" fillId="3" borderId="26" xfId="0" applyFont="1" applyFill="1" applyBorder="1" applyAlignment="1">
      <alignment horizontal="right" vertical="center"/>
    </xf>
    <xf numFmtId="165" fontId="2" fillId="3" borderId="14" xfId="0" applyNumberFormat="1" applyFont="1" applyFill="1" applyBorder="1" applyAlignment="1">
      <alignment vertical="center"/>
    </xf>
    <xf numFmtId="165" fontId="2" fillId="3" borderId="20" xfId="0" applyNumberFormat="1" applyFont="1" applyFill="1" applyBorder="1" applyAlignment="1">
      <alignment vertical="center"/>
    </xf>
    <xf numFmtId="0" fontId="7" fillId="3" borderId="21" xfId="0" applyFont="1" applyFill="1" applyBorder="1" applyAlignment="1">
      <alignment horizontal="right"/>
    </xf>
    <xf numFmtId="0" fontId="2" fillId="4" borderId="13" xfId="0" applyFont="1" applyFill="1" applyBorder="1" applyAlignment="1">
      <alignment horizontal="center" vertical="center"/>
    </xf>
    <xf numFmtId="164" fontId="2" fillId="4" borderId="19" xfId="0" applyNumberFormat="1" applyFont="1" applyFill="1" applyBorder="1" applyAlignment="1">
      <alignment vertical="center"/>
    </xf>
    <xf numFmtId="164" fontId="2" fillId="4" borderId="20" xfId="0" applyNumberFormat="1" applyFont="1" applyFill="1" applyBorder="1" applyAlignment="1">
      <alignment vertical="center"/>
    </xf>
    <xf numFmtId="164" fontId="7" fillId="4" borderId="26" xfId="0" applyNumberFormat="1" applyFont="1" applyFill="1" applyBorder="1" applyAlignment="1">
      <alignment horizontal="right" vertical="center"/>
    </xf>
    <xf numFmtId="0" fontId="2" fillId="4" borderId="19" xfId="0" applyFont="1" applyFill="1" applyBorder="1" applyAlignment="1">
      <alignment horizontal="right" vertical="center"/>
    </xf>
    <xf numFmtId="0" fontId="2" fillId="4" borderId="20" xfId="0" applyFont="1" applyFill="1" applyBorder="1" applyAlignment="1">
      <alignment vertical="center"/>
    </xf>
    <xf numFmtId="0" fontId="7" fillId="4" borderId="26" xfId="0" applyFont="1" applyFill="1" applyBorder="1" applyAlignment="1">
      <alignment horizontal="right" vertical="center"/>
    </xf>
    <xf numFmtId="165" fontId="2" fillId="4" borderId="14" xfId="0" applyNumberFormat="1" applyFont="1" applyFill="1" applyBorder="1" applyAlignment="1">
      <alignment horizontal="right" vertical="center"/>
    </xf>
    <xf numFmtId="165" fontId="2" fillId="4" borderId="20" xfId="0" applyNumberFormat="1" applyFont="1" applyFill="1" applyBorder="1" applyAlignment="1">
      <alignment vertical="center"/>
    </xf>
    <xf numFmtId="0" fontId="7" fillId="4" borderId="21" xfId="0" applyFont="1" applyFill="1" applyBorder="1" applyAlignment="1">
      <alignment horizontal="right"/>
    </xf>
    <xf numFmtId="0" fontId="2" fillId="4" borderId="19" xfId="0" applyFont="1" applyFill="1" applyBorder="1" applyAlignment="1">
      <alignment vertical="center"/>
    </xf>
    <xf numFmtId="165" fontId="2" fillId="4" borderId="14" xfId="0" applyNumberFormat="1" applyFont="1" applyFill="1" applyBorder="1" applyAlignment="1">
      <alignment vertical="center"/>
    </xf>
    <xf numFmtId="0" fontId="2" fillId="5" borderId="13" xfId="0" applyFont="1" applyFill="1" applyBorder="1" applyAlignment="1">
      <alignment horizontal="center" vertical="center"/>
    </xf>
    <xf numFmtId="164" fontId="2" fillId="5" borderId="19" xfId="0" applyNumberFormat="1" applyFont="1" applyFill="1" applyBorder="1" applyAlignment="1">
      <alignment vertical="center"/>
    </xf>
    <xf numFmtId="164" fontId="2" fillId="5" borderId="20" xfId="0" applyNumberFormat="1" applyFont="1" applyFill="1" applyBorder="1" applyAlignment="1">
      <alignment vertical="center"/>
    </xf>
    <xf numFmtId="164" fontId="7" fillId="5" borderId="26" xfId="0" applyNumberFormat="1" applyFont="1" applyFill="1" applyBorder="1" applyAlignment="1">
      <alignment horizontal="right" vertical="center"/>
    </xf>
    <xf numFmtId="0" fontId="2" fillId="5" borderId="19" xfId="0" applyFont="1" applyFill="1" applyBorder="1" applyAlignment="1">
      <alignment vertical="center"/>
    </xf>
    <xf numFmtId="0" fontId="2" fillId="5" borderId="20" xfId="0" applyFont="1" applyFill="1" applyBorder="1" applyAlignment="1">
      <alignment vertical="center"/>
    </xf>
    <xf numFmtId="0" fontId="7" fillId="5" borderId="26" xfId="0" applyFont="1" applyFill="1" applyBorder="1" applyAlignment="1">
      <alignment horizontal="right" vertical="center"/>
    </xf>
    <xf numFmtId="165" fontId="2" fillId="5" borderId="14" xfId="0" applyNumberFormat="1" applyFont="1" applyFill="1" applyBorder="1" applyAlignment="1">
      <alignment vertical="center"/>
    </xf>
    <xf numFmtId="165" fontId="2" fillId="5" borderId="20" xfId="0" applyNumberFormat="1" applyFont="1" applyFill="1" applyBorder="1" applyAlignment="1">
      <alignment vertical="center"/>
    </xf>
    <xf numFmtId="0" fontId="7" fillId="5" borderId="21" xfId="0" applyFont="1" applyFill="1" applyBorder="1" applyAlignment="1">
      <alignment horizontal="right"/>
    </xf>
    <xf numFmtId="164" fontId="2" fillId="0" borderId="19" xfId="0" applyNumberFormat="1" applyFont="1" applyBorder="1" applyAlignment="1">
      <alignment horizontal="center" vertical="center"/>
    </xf>
    <xf numFmtId="164" fontId="2" fillId="0" borderId="20"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22" xfId="0" applyNumberFormat="1" applyFont="1" applyBorder="1" applyAlignment="1">
      <alignment horizontal="center" vertical="center"/>
    </xf>
    <xf numFmtId="164" fontId="2" fillId="0" borderId="23" xfId="0" applyNumberFormat="1" applyFont="1" applyBorder="1" applyAlignment="1">
      <alignment horizontal="center" vertical="center"/>
    </xf>
    <xf numFmtId="164" fontId="2" fillId="0" borderId="27" xfId="0" applyNumberFormat="1" applyFont="1" applyBorder="1" applyAlignment="1">
      <alignment horizontal="center" vertical="center"/>
    </xf>
    <xf numFmtId="0" fontId="2" fillId="0" borderId="0" xfId="0" applyNumberFormat="1" applyFont="1" applyAlignment="1">
      <alignment vertical="center" wrapText="1"/>
    </xf>
    <xf numFmtId="0" fontId="2" fillId="0" borderId="0" xfId="0" applyFont="1" applyFill="1" applyBorder="1" applyAlignment="1">
      <alignment vertical="center" wrapText="1"/>
    </xf>
    <xf numFmtId="0" fontId="3"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 fillId="6" borderId="13" xfId="0" applyFont="1" applyFill="1" applyBorder="1" applyAlignment="1">
      <alignment horizontal="center" vertical="center"/>
    </xf>
    <xf numFmtId="164" fontId="2" fillId="6" borderId="19" xfId="0" applyNumberFormat="1" applyFont="1" applyFill="1" applyBorder="1" applyAlignment="1">
      <alignment vertical="center"/>
    </xf>
    <xf numFmtId="164" fontId="2" fillId="6" borderId="20" xfId="0" applyNumberFormat="1" applyFont="1" applyFill="1" applyBorder="1" applyAlignment="1">
      <alignment vertical="center"/>
    </xf>
    <xf numFmtId="164" fontId="7" fillId="6" borderId="26" xfId="0" applyNumberFormat="1" applyFont="1" applyFill="1" applyBorder="1" applyAlignment="1">
      <alignment horizontal="right" vertical="center"/>
    </xf>
    <xf numFmtId="0" fontId="2" fillId="6" borderId="19" xfId="0" applyFont="1" applyFill="1" applyBorder="1" applyAlignment="1">
      <alignment vertical="center"/>
    </xf>
    <xf numFmtId="0" fontId="2" fillId="6" borderId="20" xfId="0" applyFont="1" applyFill="1" applyBorder="1" applyAlignment="1">
      <alignment vertical="center"/>
    </xf>
    <xf numFmtId="0" fontId="7" fillId="6" borderId="26" xfId="0" applyFont="1" applyFill="1" applyBorder="1" applyAlignment="1">
      <alignment horizontal="right" vertical="center"/>
    </xf>
    <xf numFmtId="165" fontId="2" fillId="6" borderId="14" xfId="0" applyNumberFormat="1" applyFont="1" applyFill="1" applyBorder="1" applyAlignment="1">
      <alignment vertical="center"/>
    </xf>
    <xf numFmtId="165" fontId="2" fillId="6" borderId="20" xfId="0" applyNumberFormat="1" applyFont="1" applyFill="1" applyBorder="1" applyAlignment="1">
      <alignment vertical="center"/>
    </xf>
    <xf numFmtId="0" fontId="7" fillId="6" borderId="21" xfId="0" applyFont="1" applyFill="1" applyBorder="1" applyAlignment="1">
      <alignment horizontal="right"/>
    </xf>
    <xf numFmtId="0" fontId="2" fillId="7" borderId="13" xfId="0" applyFont="1" applyFill="1" applyBorder="1" applyAlignment="1">
      <alignment horizontal="center" vertical="center"/>
    </xf>
    <xf numFmtId="164" fontId="2" fillId="7" borderId="19" xfId="0" applyNumberFormat="1" applyFont="1" applyFill="1" applyBorder="1" applyAlignment="1">
      <alignment vertical="center"/>
    </xf>
    <xf numFmtId="164" fontId="2" fillId="7" borderId="20" xfId="0" applyNumberFormat="1" applyFont="1" applyFill="1" applyBorder="1" applyAlignment="1">
      <alignment vertical="center"/>
    </xf>
    <xf numFmtId="164" fontId="7" fillId="7" borderId="26" xfId="0" applyNumberFormat="1" applyFont="1" applyFill="1" applyBorder="1" applyAlignment="1">
      <alignment horizontal="right" vertical="center"/>
    </xf>
    <xf numFmtId="0" fontId="2" fillId="7" borderId="19" xfId="0" applyFont="1" applyFill="1" applyBorder="1" applyAlignment="1">
      <alignment vertical="center"/>
    </xf>
    <xf numFmtId="0" fontId="2" fillId="7" borderId="20" xfId="0" applyFont="1" applyFill="1" applyBorder="1" applyAlignment="1">
      <alignment vertical="center"/>
    </xf>
    <xf numFmtId="0" fontId="7" fillId="7" borderId="26" xfId="0" applyFont="1" applyFill="1" applyBorder="1" applyAlignment="1">
      <alignment horizontal="right" vertical="center"/>
    </xf>
    <xf numFmtId="165" fontId="2" fillId="7" borderId="14" xfId="0" applyNumberFormat="1" applyFont="1" applyFill="1" applyBorder="1" applyAlignment="1">
      <alignment vertical="center"/>
    </xf>
    <xf numFmtId="165" fontId="2" fillId="7" borderId="20" xfId="0" applyNumberFormat="1" applyFont="1" applyFill="1" applyBorder="1" applyAlignment="1">
      <alignment vertical="center"/>
    </xf>
    <xf numFmtId="0" fontId="7" fillId="7" borderId="21" xfId="0" applyFont="1" applyFill="1" applyBorder="1" applyAlignment="1">
      <alignment horizontal="righ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workbookViewId="0">
      <selection sqref="A1:U29"/>
    </sheetView>
  </sheetViews>
  <sheetFormatPr baseColWidth="10" defaultColWidth="8.83203125" defaultRowHeight="14" x14ac:dyDescent="0"/>
  <cols>
    <col min="2" max="3" width="12.6640625" customWidth="1"/>
    <col min="4" max="4" width="10.1640625" bestFit="1" customWidth="1"/>
    <col min="5" max="5" width="10.5" bestFit="1" customWidth="1"/>
    <col min="6" max="7" width="12.6640625" customWidth="1"/>
    <col min="8" max="9" width="10.5" bestFit="1" customWidth="1"/>
    <col min="10" max="12" width="9.5" bestFit="1" customWidth="1"/>
    <col min="13" max="13" width="10.5" bestFit="1" customWidth="1"/>
    <col min="14" max="16" width="9.5" bestFit="1" customWidth="1"/>
    <col min="17" max="17" width="10.5" bestFit="1" customWidth="1"/>
    <col min="18" max="18" width="10.83203125" bestFit="1" customWidth="1"/>
    <col min="19" max="19" width="9.5" bestFit="1" customWidth="1"/>
    <col min="20" max="20" width="9.6640625" bestFit="1" customWidth="1"/>
    <col min="21" max="21" width="10.5" bestFit="1" customWidth="1"/>
  </cols>
  <sheetData>
    <row r="1" spans="1:21" s="1" customFormat="1" ht="23">
      <c r="A1" s="100" t="s">
        <v>57</v>
      </c>
      <c r="B1" s="100"/>
    </row>
    <row r="2" spans="1:21" ht="23">
      <c r="A2" s="100" t="s">
        <v>36</v>
      </c>
      <c r="B2" s="100"/>
      <c r="C2" s="100"/>
      <c r="D2" s="100"/>
      <c r="E2" s="100"/>
      <c r="F2" s="100"/>
      <c r="G2" s="100"/>
    </row>
    <row r="3" spans="1:21" s="6" customFormat="1" ht="16" thickBot="1"/>
    <row r="4" spans="1:21" s="2" customFormat="1" ht="21" thickTop="1">
      <c r="A4" s="101" t="s">
        <v>0</v>
      </c>
      <c r="B4" s="103" t="s">
        <v>11</v>
      </c>
      <c r="C4" s="104"/>
      <c r="D4" s="104"/>
      <c r="E4" s="105"/>
      <c r="F4" s="103" t="s">
        <v>12</v>
      </c>
      <c r="G4" s="104"/>
      <c r="H4" s="104"/>
      <c r="I4" s="105"/>
      <c r="J4" s="103" t="s">
        <v>13</v>
      </c>
      <c r="K4" s="104"/>
      <c r="L4" s="104"/>
      <c r="M4" s="105"/>
      <c r="N4" s="103" t="s">
        <v>26</v>
      </c>
      <c r="O4" s="104"/>
      <c r="P4" s="104"/>
      <c r="Q4" s="105"/>
      <c r="R4" s="104" t="s">
        <v>28</v>
      </c>
      <c r="S4" s="104"/>
      <c r="T4" s="104"/>
      <c r="U4" s="106"/>
    </row>
    <row r="5" spans="1:21" ht="17" thickBot="1">
      <c r="A5" s="102"/>
      <c r="B5" s="3" t="s">
        <v>10</v>
      </c>
      <c r="C5" s="4" t="s">
        <v>9</v>
      </c>
      <c r="D5" s="4" t="s">
        <v>8</v>
      </c>
      <c r="E5" s="5" t="s">
        <v>14</v>
      </c>
      <c r="F5" s="3" t="s">
        <v>10</v>
      </c>
      <c r="G5" s="4" t="s">
        <v>9</v>
      </c>
      <c r="H5" s="4" t="s">
        <v>8</v>
      </c>
      <c r="I5" s="5" t="s">
        <v>14</v>
      </c>
      <c r="J5" s="3" t="s">
        <v>10</v>
      </c>
      <c r="K5" s="4" t="s">
        <v>34</v>
      </c>
      <c r="L5" s="4" t="s">
        <v>8</v>
      </c>
      <c r="M5" s="5" t="s">
        <v>14</v>
      </c>
      <c r="N5" s="3" t="s">
        <v>10</v>
      </c>
      <c r="O5" s="4" t="s">
        <v>9</v>
      </c>
      <c r="P5" s="4" t="s">
        <v>8</v>
      </c>
      <c r="Q5" s="5" t="s">
        <v>14</v>
      </c>
      <c r="R5" s="7" t="s">
        <v>10</v>
      </c>
      <c r="S5" s="4" t="s">
        <v>9</v>
      </c>
      <c r="T5" s="4" t="s">
        <v>8</v>
      </c>
      <c r="U5" s="8" t="s">
        <v>14</v>
      </c>
    </row>
    <row r="6" spans="1:21" ht="16" thickTop="1">
      <c r="A6" s="36" t="s">
        <v>3</v>
      </c>
      <c r="B6" s="9">
        <v>-203.1</v>
      </c>
      <c r="C6" s="10">
        <v>-202.7</v>
      </c>
      <c r="D6" s="10">
        <f t="shared" ref="D6:D19" si="0">B6-C6</f>
        <v>-0.40000000000000568</v>
      </c>
      <c r="E6" s="17" t="s">
        <v>16</v>
      </c>
      <c r="F6" s="9">
        <v>-183.7</v>
      </c>
      <c r="G6" s="10">
        <v>-183.8</v>
      </c>
      <c r="H6" s="10">
        <f t="shared" ref="H6:H17" si="1">F6-G6</f>
        <v>0.10000000000002274</v>
      </c>
      <c r="I6" s="17" t="s">
        <v>15</v>
      </c>
      <c r="J6" s="9">
        <v>-82.5</v>
      </c>
      <c r="K6" s="10">
        <v>-82.9</v>
      </c>
      <c r="L6" s="10">
        <f t="shared" ref="L6:L19" si="2">J6-K6</f>
        <v>0.40000000000000568</v>
      </c>
      <c r="M6" s="17" t="s">
        <v>15</v>
      </c>
      <c r="N6" s="14">
        <v>-440</v>
      </c>
      <c r="O6" s="11">
        <v>-447</v>
      </c>
      <c r="P6" s="11">
        <f t="shared" ref="P6:P20" si="3">N6-O6</f>
        <v>7</v>
      </c>
      <c r="Q6" s="18" t="s">
        <v>25</v>
      </c>
      <c r="R6" s="27">
        <v>784.92600000000004</v>
      </c>
      <c r="S6" s="11">
        <v>784.87400000000002</v>
      </c>
      <c r="T6" s="21">
        <f t="shared" ref="T6:T20" si="4">R6-S6</f>
        <v>5.2000000000020918E-2</v>
      </c>
      <c r="U6" s="24" t="s">
        <v>29</v>
      </c>
    </row>
    <row r="7" spans="1:21" ht="15">
      <c r="A7" s="60" t="s">
        <v>5</v>
      </c>
      <c r="B7" s="61">
        <v>5012.6000000000004</v>
      </c>
      <c r="C7" s="62">
        <v>5012.8999999999996</v>
      </c>
      <c r="D7" s="62">
        <f t="shared" si="0"/>
        <v>-0.2999999999992724</v>
      </c>
      <c r="E7" s="63" t="s">
        <v>16</v>
      </c>
      <c r="F7" s="61">
        <v>-199.8</v>
      </c>
      <c r="G7" s="62">
        <v>-200</v>
      </c>
      <c r="H7" s="62">
        <f t="shared" si="1"/>
        <v>0.19999999999998863</v>
      </c>
      <c r="I7" s="63" t="s">
        <v>15</v>
      </c>
      <c r="J7" s="61">
        <v>-83.1</v>
      </c>
      <c r="K7" s="62">
        <v>-83.1</v>
      </c>
      <c r="L7" s="62">
        <f t="shared" si="2"/>
        <v>0</v>
      </c>
      <c r="M7" s="63" t="s">
        <v>15</v>
      </c>
      <c r="N7" s="64">
        <v>574</v>
      </c>
      <c r="O7" s="65">
        <v>619</v>
      </c>
      <c r="P7" s="65">
        <f t="shared" si="3"/>
        <v>-45</v>
      </c>
      <c r="Q7" s="66" t="s">
        <v>19</v>
      </c>
      <c r="R7" s="67">
        <v>-1.7000000000000001E-2</v>
      </c>
      <c r="S7" s="65">
        <v>0</v>
      </c>
      <c r="T7" s="68">
        <f t="shared" si="4"/>
        <v>-1.7000000000000001E-2</v>
      </c>
      <c r="U7" s="69" t="s">
        <v>30</v>
      </c>
    </row>
    <row r="8" spans="1:21" s="29" customFormat="1" ht="16">
      <c r="A8" s="37" t="s">
        <v>39</v>
      </c>
      <c r="B8" s="92" t="s">
        <v>50</v>
      </c>
      <c r="C8" s="93" t="s">
        <v>50</v>
      </c>
      <c r="D8" s="93" t="s">
        <v>50</v>
      </c>
      <c r="E8" s="94" t="s">
        <v>50</v>
      </c>
      <c r="F8" s="92" t="s">
        <v>50</v>
      </c>
      <c r="G8" s="93" t="s">
        <v>50</v>
      </c>
      <c r="H8" s="93" t="s">
        <v>50</v>
      </c>
      <c r="I8" s="94" t="s">
        <v>50</v>
      </c>
      <c r="J8" s="92" t="s">
        <v>50</v>
      </c>
      <c r="K8" s="93" t="s">
        <v>50</v>
      </c>
      <c r="L8" s="93" t="s">
        <v>50</v>
      </c>
      <c r="M8" s="94" t="s">
        <v>50</v>
      </c>
      <c r="N8" s="15">
        <v>2043</v>
      </c>
      <c r="O8" s="12">
        <v>1945</v>
      </c>
      <c r="P8" s="12">
        <f t="shared" si="3"/>
        <v>98</v>
      </c>
      <c r="Q8" s="19" t="s">
        <v>54</v>
      </c>
      <c r="R8" s="28">
        <v>-0.53300000000000003</v>
      </c>
      <c r="S8" s="12">
        <v>0</v>
      </c>
      <c r="T8" s="22">
        <f t="shared" si="4"/>
        <v>-0.53300000000000003</v>
      </c>
      <c r="U8" s="25" t="s">
        <v>55</v>
      </c>
    </row>
    <row r="9" spans="1:21" ht="15">
      <c r="A9" s="50" t="s">
        <v>4</v>
      </c>
      <c r="B9" s="51">
        <v>-200.8</v>
      </c>
      <c r="C9" s="52">
        <v>-200</v>
      </c>
      <c r="D9" s="52">
        <f t="shared" si="0"/>
        <v>-0.80000000000001137</v>
      </c>
      <c r="E9" s="53" t="s">
        <v>15</v>
      </c>
      <c r="F9" s="51">
        <v>4982.7</v>
      </c>
      <c r="G9" s="52">
        <v>4983.1000000000004</v>
      </c>
      <c r="H9" s="52">
        <f t="shared" si="1"/>
        <v>-0.4000000000005457</v>
      </c>
      <c r="I9" s="53" t="s">
        <v>16</v>
      </c>
      <c r="J9" s="51">
        <v>-79.2</v>
      </c>
      <c r="K9" s="52">
        <v>-79.8</v>
      </c>
      <c r="L9" s="52">
        <f t="shared" si="2"/>
        <v>0.59999999999999432</v>
      </c>
      <c r="M9" s="53" t="s">
        <v>15</v>
      </c>
      <c r="N9" s="54">
        <v>14</v>
      </c>
      <c r="O9" s="55">
        <v>-13</v>
      </c>
      <c r="P9" s="55">
        <f t="shared" si="3"/>
        <v>27</v>
      </c>
      <c r="Q9" s="56" t="s">
        <v>19</v>
      </c>
      <c r="R9" s="57">
        <v>-1.7000000000000001E-2</v>
      </c>
      <c r="S9" s="55">
        <v>0</v>
      </c>
      <c r="T9" s="58">
        <f t="shared" si="4"/>
        <v>-1.7000000000000001E-2</v>
      </c>
      <c r="U9" s="59" t="s">
        <v>30</v>
      </c>
    </row>
    <row r="10" spans="1:21" s="29" customFormat="1" ht="16">
      <c r="A10" s="37" t="s">
        <v>47</v>
      </c>
      <c r="B10" s="92" t="s">
        <v>50</v>
      </c>
      <c r="C10" s="93" t="s">
        <v>50</v>
      </c>
      <c r="D10" s="93" t="s">
        <v>50</v>
      </c>
      <c r="E10" s="94" t="s">
        <v>50</v>
      </c>
      <c r="F10" s="92" t="s">
        <v>50</v>
      </c>
      <c r="G10" s="93" t="s">
        <v>50</v>
      </c>
      <c r="H10" s="93" t="s">
        <v>50</v>
      </c>
      <c r="I10" s="94" t="s">
        <v>50</v>
      </c>
      <c r="J10" s="92" t="s">
        <v>50</v>
      </c>
      <c r="K10" s="93" t="s">
        <v>50</v>
      </c>
      <c r="L10" s="93" t="s">
        <v>50</v>
      </c>
      <c r="M10" s="94" t="s">
        <v>50</v>
      </c>
      <c r="N10" s="15">
        <v>833</v>
      </c>
      <c r="O10" s="12">
        <v>1296</v>
      </c>
      <c r="P10" s="12">
        <f t="shared" si="3"/>
        <v>-463</v>
      </c>
      <c r="Q10" s="19" t="s">
        <v>54</v>
      </c>
      <c r="R10" s="28">
        <v>3.1E-2</v>
      </c>
      <c r="S10" s="12">
        <v>0</v>
      </c>
      <c r="T10" s="22">
        <f t="shared" si="4"/>
        <v>3.1E-2</v>
      </c>
      <c r="U10" s="25" t="s">
        <v>55</v>
      </c>
    </row>
    <row r="11" spans="1:21" ht="16">
      <c r="A11" s="70" t="s">
        <v>38</v>
      </c>
      <c r="B11" s="71">
        <v>-20189.400000000001</v>
      </c>
      <c r="C11" s="72">
        <v>-20189.7</v>
      </c>
      <c r="D11" s="72">
        <f t="shared" si="0"/>
        <v>0.2999999999992724</v>
      </c>
      <c r="E11" s="73" t="s">
        <v>16</v>
      </c>
      <c r="F11" s="71">
        <v>-629.6</v>
      </c>
      <c r="G11" s="72">
        <v>-628</v>
      </c>
      <c r="H11" s="72">
        <f t="shared" si="1"/>
        <v>-1.6000000000000227</v>
      </c>
      <c r="I11" s="73" t="s">
        <v>17</v>
      </c>
      <c r="J11" s="71">
        <v>-81.8</v>
      </c>
      <c r="K11" s="72">
        <v>-82.5</v>
      </c>
      <c r="L11" s="72">
        <f t="shared" si="2"/>
        <v>0.70000000000000284</v>
      </c>
      <c r="M11" s="73" t="s">
        <v>15</v>
      </c>
      <c r="N11" s="74" t="s">
        <v>40</v>
      </c>
      <c r="O11" s="75">
        <v>7</v>
      </c>
      <c r="P11" s="75"/>
      <c r="Q11" s="76" t="s">
        <v>18</v>
      </c>
      <c r="R11" s="77" t="s">
        <v>40</v>
      </c>
      <c r="S11" s="75">
        <v>5.8769999999999998</v>
      </c>
      <c r="T11" s="78"/>
      <c r="U11" s="79" t="s">
        <v>31</v>
      </c>
    </row>
    <row r="12" spans="1:21" ht="15">
      <c r="A12" s="117" t="s">
        <v>1</v>
      </c>
      <c r="B12" s="118">
        <v>-3581.1</v>
      </c>
      <c r="C12" s="119">
        <v>-3581.4</v>
      </c>
      <c r="D12" s="119">
        <f t="shared" si="0"/>
        <v>0.3000000000001819</v>
      </c>
      <c r="E12" s="120" t="s">
        <v>16</v>
      </c>
      <c r="F12" s="118">
        <v>-530.6</v>
      </c>
      <c r="G12" s="119">
        <v>-530.4</v>
      </c>
      <c r="H12" s="119">
        <f t="shared" si="1"/>
        <v>-0.20000000000004547</v>
      </c>
      <c r="I12" s="120" t="s">
        <v>15</v>
      </c>
      <c r="J12" s="118">
        <v>-84.3</v>
      </c>
      <c r="K12" s="119">
        <v>-82.6</v>
      </c>
      <c r="L12" s="119">
        <f t="shared" si="2"/>
        <v>-1.7000000000000028</v>
      </c>
      <c r="M12" s="120" t="s">
        <v>15</v>
      </c>
      <c r="N12" s="121">
        <v>-45</v>
      </c>
      <c r="O12" s="122">
        <v>0</v>
      </c>
      <c r="P12" s="122">
        <f t="shared" si="3"/>
        <v>-45</v>
      </c>
      <c r="Q12" s="123" t="s">
        <v>18</v>
      </c>
      <c r="R12" s="124">
        <v>-8.14</v>
      </c>
      <c r="S12" s="122">
        <v>-8.0920000000000005</v>
      </c>
      <c r="T12" s="125">
        <f t="shared" si="4"/>
        <v>-4.8000000000000043E-2</v>
      </c>
      <c r="U12" s="126" t="s">
        <v>31</v>
      </c>
    </row>
    <row r="13" spans="1:21" ht="15">
      <c r="A13" s="70" t="s">
        <v>2</v>
      </c>
      <c r="B13" s="71">
        <v>-19737.3</v>
      </c>
      <c r="C13" s="72">
        <v>-19740.099999999999</v>
      </c>
      <c r="D13" s="72">
        <f t="shared" si="0"/>
        <v>2.7999999999992724</v>
      </c>
      <c r="E13" s="73" t="s">
        <v>16</v>
      </c>
      <c r="F13" s="71">
        <v>-174.4</v>
      </c>
      <c r="G13" s="72">
        <v>-173.9</v>
      </c>
      <c r="H13" s="72">
        <f t="shared" si="1"/>
        <v>-0.5</v>
      </c>
      <c r="I13" s="73" t="s">
        <v>16</v>
      </c>
      <c r="J13" s="71">
        <v>-80.3</v>
      </c>
      <c r="K13" s="72">
        <v>-82.7</v>
      </c>
      <c r="L13" s="72">
        <f t="shared" si="2"/>
        <v>2.4000000000000057</v>
      </c>
      <c r="M13" s="73" t="s">
        <v>16</v>
      </c>
      <c r="N13" s="80">
        <v>-37</v>
      </c>
      <c r="O13" s="75">
        <v>0</v>
      </c>
      <c r="P13" s="75">
        <f t="shared" si="3"/>
        <v>-37</v>
      </c>
      <c r="Q13" s="76" t="s">
        <v>19</v>
      </c>
      <c r="R13" s="81">
        <v>-11.329000000000001</v>
      </c>
      <c r="S13" s="75">
        <v>-11.284000000000001</v>
      </c>
      <c r="T13" s="78">
        <f t="shared" si="4"/>
        <v>-4.4999999999999929E-2</v>
      </c>
      <c r="U13" s="79" t="s">
        <v>30</v>
      </c>
    </row>
    <row r="14" spans="1:21" ht="16">
      <c r="A14" s="82" t="s">
        <v>44</v>
      </c>
      <c r="B14" s="83">
        <v>303.8</v>
      </c>
      <c r="C14" s="84">
        <v>305.3</v>
      </c>
      <c r="D14" s="84">
        <f t="shared" si="0"/>
        <v>-1.5</v>
      </c>
      <c r="E14" s="85" t="s">
        <v>24</v>
      </c>
      <c r="F14" s="83">
        <v>-19874.5</v>
      </c>
      <c r="G14" s="84">
        <v>-19875.8</v>
      </c>
      <c r="H14" s="84">
        <f t="shared" si="1"/>
        <v>1.2999999999992724</v>
      </c>
      <c r="I14" s="85" t="s">
        <v>16</v>
      </c>
      <c r="J14" s="83">
        <v>-113.6</v>
      </c>
      <c r="K14" s="84">
        <v>-114.5</v>
      </c>
      <c r="L14" s="84">
        <f t="shared" si="2"/>
        <v>0.90000000000000568</v>
      </c>
      <c r="M14" s="85" t="s">
        <v>16</v>
      </c>
      <c r="N14" s="86">
        <v>-545</v>
      </c>
      <c r="O14" s="87">
        <v>-625</v>
      </c>
      <c r="P14" s="87">
        <f t="shared" si="3"/>
        <v>80</v>
      </c>
      <c r="Q14" s="88" t="s">
        <v>22</v>
      </c>
      <c r="R14" s="89">
        <v>56.808999999999997</v>
      </c>
      <c r="S14" s="87">
        <v>57.119</v>
      </c>
      <c r="T14" s="90">
        <f t="shared" si="4"/>
        <v>-0.31000000000000227</v>
      </c>
      <c r="U14" s="91" t="s">
        <v>32</v>
      </c>
    </row>
    <row r="15" spans="1:21" ht="15">
      <c r="A15" s="107" t="s">
        <v>6</v>
      </c>
      <c r="B15" s="108">
        <v>-595.4</v>
      </c>
      <c r="C15" s="109">
        <v>-594.20000000000005</v>
      </c>
      <c r="D15" s="109">
        <f t="shared" si="0"/>
        <v>-1.1999999999999318</v>
      </c>
      <c r="E15" s="110" t="s">
        <v>21</v>
      </c>
      <c r="F15" s="108">
        <v>-4161.1000000000004</v>
      </c>
      <c r="G15" s="109">
        <v>-4161.5</v>
      </c>
      <c r="H15" s="109">
        <f t="shared" si="1"/>
        <v>0.3999999999996362</v>
      </c>
      <c r="I15" s="110" t="s">
        <v>16</v>
      </c>
      <c r="J15" s="108">
        <v>-104.3</v>
      </c>
      <c r="K15" s="109">
        <v>-104.7</v>
      </c>
      <c r="L15" s="109">
        <f t="shared" si="2"/>
        <v>0.40000000000000568</v>
      </c>
      <c r="M15" s="110" t="s">
        <v>20</v>
      </c>
      <c r="N15" s="111">
        <v>-5</v>
      </c>
      <c r="O15" s="112">
        <v>0</v>
      </c>
      <c r="P15" s="112">
        <f t="shared" si="3"/>
        <v>-5</v>
      </c>
      <c r="Q15" s="113" t="s">
        <v>22</v>
      </c>
      <c r="R15" s="114">
        <v>42.289000000000001</v>
      </c>
      <c r="S15" s="112">
        <v>42.168999999999997</v>
      </c>
      <c r="T15" s="115">
        <f t="shared" si="4"/>
        <v>0.12000000000000455</v>
      </c>
      <c r="U15" s="116" t="s">
        <v>32</v>
      </c>
    </row>
    <row r="16" spans="1:21" ht="15">
      <c r="A16" s="82" t="s">
        <v>7</v>
      </c>
      <c r="B16" s="83">
        <v>-174.2</v>
      </c>
      <c r="C16" s="84">
        <v>-174.2</v>
      </c>
      <c r="D16" s="84">
        <f t="shared" si="0"/>
        <v>0</v>
      </c>
      <c r="E16" s="85" t="s">
        <v>16</v>
      </c>
      <c r="F16" s="83">
        <v>-19616.099999999999</v>
      </c>
      <c r="G16" s="84">
        <v>-19615.900000000001</v>
      </c>
      <c r="H16" s="84">
        <f t="shared" si="1"/>
        <v>-0.19999999999708962</v>
      </c>
      <c r="I16" s="85" t="s">
        <v>16</v>
      </c>
      <c r="J16" s="83">
        <v>-94.1</v>
      </c>
      <c r="K16" s="84">
        <v>-95</v>
      </c>
      <c r="L16" s="84">
        <f t="shared" si="2"/>
        <v>0.90000000000000568</v>
      </c>
      <c r="M16" s="85" t="s">
        <v>16</v>
      </c>
      <c r="N16" s="86">
        <v>-131</v>
      </c>
      <c r="O16" s="87">
        <v>0</v>
      </c>
      <c r="P16" s="87">
        <f t="shared" si="3"/>
        <v>-131</v>
      </c>
      <c r="Q16" s="88" t="s">
        <v>23</v>
      </c>
      <c r="R16" s="89">
        <v>13.972</v>
      </c>
      <c r="S16" s="87">
        <v>13.856999999999999</v>
      </c>
      <c r="T16" s="90">
        <f t="shared" si="4"/>
        <v>0.11500000000000021</v>
      </c>
      <c r="U16" s="91" t="s">
        <v>33</v>
      </c>
    </row>
    <row r="17" spans="1:21" ht="16">
      <c r="A17" s="60" t="s">
        <v>45</v>
      </c>
      <c r="B17" s="61">
        <v>3999485</v>
      </c>
      <c r="C17" s="62">
        <v>3999498</v>
      </c>
      <c r="D17" s="62">
        <v>-13</v>
      </c>
      <c r="E17" s="63" t="s">
        <v>16</v>
      </c>
      <c r="F17" s="61">
        <v>-200.3</v>
      </c>
      <c r="G17" s="62">
        <v>-200</v>
      </c>
      <c r="H17" s="62">
        <f t="shared" si="1"/>
        <v>-0.30000000000001137</v>
      </c>
      <c r="I17" s="63" t="s">
        <v>15</v>
      </c>
      <c r="J17" s="61">
        <v>-80</v>
      </c>
      <c r="K17" s="62">
        <v>-80</v>
      </c>
      <c r="L17" s="62">
        <f t="shared" si="2"/>
        <v>0</v>
      </c>
      <c r="M17" s="63" t="s">
        <v>15</v>
      </c>
      <c r="N17" s="64">
        <v>20</v>
      </c>
      <c r="O17" s="65">
        <v>8</v>
      </c>
      <c r="P17" s="65">
        <f t="shared" si="3"/>
        <v>12</v>
      </c>
      <c r="Q17" s="66" t="s">
        <v>19</v>
      </c>
      <c r="R17" s="67">
        <v>-0.03</v>
      </c>
      <c r="S17" s="65">
        <v>0</v>
      </c>
      <c r="T17" s="68">
        <f t="shared" si="4"/>
        <v>-0.03</v>
      </c>
      <c r="U17" s="69" t="s">
        <v>30</v>
      </c>
    </row>
    <row r="18" spans="1:21" s="29" customFormat="1" ht="16">
      <c r="A18" s="38" t="s">
        <v>48</v>
      </c>
      <c r="B18" s="92" t="s">
        <v>50</v>
      </c>
      <c r="C18" s="93" t="s">
        <v>50</v>
      </c>
      <c r="D18" s="93" t="s">
        <v>50</v>
      </c>
      <c r="E18" s="94" t="s">
        <v>50</v>
      </c>
      <c r="F18" s="92" t="s">
        <v>50</v>
      </c>
      <c r="G18" s="93" t="s">
        <v>50</v>
      </c>
      <c r="H18" s="93" t="s">
        <v>50</v>
      </c>
      <c r="I18" s="94" t="s">
        <v>50</v>
      </c>
      <c r="J18" s="92" t="s">
        <v>50</v>
      </c>
      <c r="K18" s="93" t="s">
        <v>50</v>
      </c>
      <c r="L18" s="93" t="s">
        <v>50</v>
      </c>
      <c r="M18" s="94" t="s">
        <v>50</v>
      </c>
      <c r="N18" s="30">
        <v>2027</v>
      </c>
      <c r="O18" s="31">
        <v>1404</v>
      </c>
      <c r="P18" s="12">
        <f t="shared" si="3"/>
        <v>623</v>
      </c>
      <c r="Q18" s="32" t="s">
        <v>52</v>
      </c>
      <c r="R18" s="33">
        <v>1.17</v>
      </c>
      <c r="S18" s="31">
        <v>0</v>
      </c>
      <c r="T18" s="22">
        <f t="shared" si="4"/>
        <v>1.17</v>
      </c>
      <c r="U18" s="34" t="s">
        <v>53</v>
      </c>
    </row>
    <row r="19" spans="1:21" ht="16">
      <c r="A19" s="40" t="s">
        <v>46</v>
      </c>
      <c r="B19" s="41">
        <v>-200</v>
      </c>
      <c r="C19" s="42">
        <v>-200</v>
      </c>
      <c r="D19" s="42">
        <f t="shared" si="0"/>
        <v>0</v>
      </c>
      <c r="E19" s="43" t="s">
        <v>15</v>
      </c>
      <c r="F19" s="41">
        <v>3999455.7</v>
      </c>
      <c r="G19" s="42">
        <v>3999455.4</v>
      </c>
      <c r="H19" s="42">
        <v>0.3</v>
      </c>
      <c r="I19" s="43" t="s">
        <v>16</v>
      </c>
      <c r="J19" s="41">
        <v>-79.7</v>
      </c>
      <c r="K19" s="42">
        <v>-80</v>
      </c>
      <c r="L19" s="42">
        <f t="shared" si="2"/>
        <v>0.29999999999999716</v>
      </c>
      <c r="M19" s="43" t="s">
        <v>15</v>
      </c>
      <c r="N19" s="44">
        <v>665</v>
      </c>
      <c r="O19" s="45">
        <v>639</v>
      </c>
      <c r="P19" s="45">
        <f t="shared" si="3"/>
        <v>26</v>
      </c>
      <c r="Q19" s="46" t="s">
        <v>19</v>
      </c>
      <c r="R19" s="47">
        <v>0.02</v>
      </c>
      <c r="S19" s="45">
        <v>0</v>
      </c>
      <c r="T19" s="48">
        <f t="shared" si="4"/>
        <v>0.02</v>
      </c>
      <c r="U19" s="49" t="s">
        <v>30</v>
      </c>
    </row>
    <row r="20" spans="1:21" s="29" customFormat="1" ht="17" thickBot="1">
      <c r="A20" s="39" t="s">
        <v>49</v>
      </c>
      <c r="B20" s="95" t="s">
        <v>50</v>
      </c>
      <c r="C20" s="96" t="s">
        <v>50</v>
      </c>
      <c r="D20" s="96" t="s">
        <v>50</v>
      </c>
      <c r="E20" s="97" t="s">
        <v>50</v>
      </c>
      <c r="F20" s="95" t="s">
        <v>50</v>
      </c>
      <c r="G20" s="96" t="s">
        <v>50</v>
      </c>
      <c r="H20" s="96" t="s">
        <v>50</v>
      </c>
      <c r="I20" s="97" t="s">
        <v>50</v>
      </c>
      <c r="J20" s="95" t="s">
        <v>50</v>
      </c>
      <c r="K20" s="96" t="s">
        <v>50</v>
      </c>
      <c r="L20" s="96" t="s">
        <v>50</v>
      </c>
      <c r="M20" s="97" t="s">
        <v>50</v>
      </c>
      <c r="N20" s="16">
        <v>2851</v>
      </c>
      <c r="O20" s="13">
        <v>1965</v>
      </c>
      <c r="P20" s="13">
        <f t="shared" si="3"/>
        <v>886</v>
      </c>
      <c r="Q20" s="20" t="s">
        <v>52</v>
      </c>
      <c r="R20" s="35">
        <v>-0.32</v>
      </c>
      <c r="S20" s="13">
        <v>0</v>
      </c>
      <c r="T20" s="23">
        <f t="shared" si="4"/>
        <v>-0.32</v>
      </c>
      <c r="U20" s="26" t="s">
        <v>53</v>
      </c>
    </row>
    <row r="21" spans="1:21" ht="16" thickTop="1">
      <c r="A21" s="6"/>
    </row>
    <row r="22" spans="1:21" ht="15">
      <c r="A22" s="99" t="s">
        <v>27</v>
      </c>
      <c r="B22" s="99"/>
      <c r="C22" s="99"/>
      <c r="D22" s="99"/>
      <c r="E22" s="99"/>
      <c r="F22" s="99"/>
      <c r="G22" s="99"/>
      <c r="H22" s="99"/>
      <c r="I22" s="99"/>
      <c r="J22" s="99"/>
      <c r="K22" s="99"/>
      <c r="L22" s="99"/>
      <c r="M22" s="99"/>
      <c r="N22" s="99"/>
      <c r="O22" s="99"/>
      <c r="P22" s="99"/>
      <c r="Q22" s="99"/>
      <c r="R22" s="99"/>
      <c r="S22" s="99"/>
      <c r="T22" s="99"/>
      <c r="U22" s="99"/>
    </row>
    <row r="23" spans="1:21" ht="30.75" customHeight="1">
      <c r="A23" s="99" t="s">
        <v>35</v>
      </c>
      <c r="B23" s="99"/>
      <c r="C23" s="99"/>
      <c r="D23" s="99"/>
      <c r="E23" s="99"/>
      <c r="F23" s="99"/>
      <c r="G23" s="99"/>
      <c r="H23" s="99"/>
      <c r="I23" s="99"/>
      <c r="J23" s="99"/>
      <c r="K23" s="99"/>
      <c r="L23" s="99"/>
      <c r="M23" s="99"/>
      <c r="N23" s="99"/>
      <c r="O23" s="99"/>
      <c r="P23" s="99"/>
      <c r="Q23" s="99"/>
      <c r="R23" s="99"/>
      <c r="S23" s="99"/>
      <c r="T23" s="99"/>
      <c r="U23" s="99"/>
    </row>
    <row r="24" spans="1:21" ht="15">
      <c r="A24" s="99" t="s">
        <v>37</v>
      </c>
      <c r="B24" s="99"/>
      <c r="C24" s="99"/>
      <c r="D24" s="99"/>
      <c r="E24" s="99"/>
      <c r="F24" s="99"/>
      <c r="G24" s="99"/>
      <c r="H24" s="99"/>
      <c r="I24" s="99"/>
      <c r="J24" s="99"/>
      <c r="K24" s="99"/>
      <c r="L24" s="99"/>
      <c r="M24" s="99"/>
      <c r="N24" s="99"/>
      <c r="O24" s="99"/>
      <c r="P24" s="99"/>
      <c r="Q24" s="99"/>
      <c r="R24" s="99"/>
      <c r="S24" s="99"/>
      <c r="T24" s="99"/>
      <c r="U24" s="99"/>
    </row>
    <row r="25" spans="1:21" s="29" customFormat="1" ht="30.75" customHeight="1">
      <c r="A25" s="99" t="s">
        <v>51</v>
      </c>
      <c r="B25" s="99"/>
      <c r="C25" s="99"/>
      <c r="D25" s="99"/>
      <c r="E25" s="99"/>
      <c r="F25" s="99"/>
      <c r="G25" s="99"/>
      <c r="H25" s="99"/>
      <c r="I25" s="99"/>
      <c r="J25" s="99"/>
      <c r="K25" s="99"/>
      <c r="L25" s="99"/>
      <c r="M25" s="99"/>
      <c r="N25" s="99"/>
      <c r="O25" s="99"/>
      <c r="P25" s="99"/>
      <c r="Q25" s="99"/>
      <c r="R25" s="99"/>
      <c r="S25" s="99"/>
      <c r="T25" s="99"/>
      <c r="U25" s="99"/>
    </row>
    <row r="26" spans="1:21" s="29" customFormat="1" ht="30.75" customHeight="1">
      <c r="A26" s="99" t="s">
        <v>56</v>
      </c>
      <c r="B26" s="99"/>
      <c r="C26" s="99"/>
      <c r="D26" s="99"/>
      <c r="E26" s="99"/>
      <c r="F26" s="99"/>
      <c r="G26" s="99"/>
      <c r="H26" s="99"/>
      <c r="I26" s="99"/>
      <c r="J26" s="99"/>
      <c r="K26" s="99"/>
      <c r="L26" s="99"/>
      <c r="M26" s="99"/>
      <c r="N26" s="99"/>
      <c r="O26" s="99"/>
      <c r="P26" s="99"/>
      <c r="Q26" s="99"/>
      <c r="R26" s="99"/>
      <c r="S26" s="99"/>
      <c r="T26" s="99"/>
      <c r="U26" s="99"/>
    </row>
    <row r="27" spans="1:21" s="29" customFormat="1" ht="15.75" customHeight="1">
      <c r="A27" s="99" t="s">
        <v>41</v>
      </c>
      <c r="B27" s="99"/>
      <c r="C27" s="99"/>
      <c r="D27" s="99"/>
      <c r="E27" s="99"/>
      <c r="F27" s="99"/>
      <c r="G27" s="99"/>
      <c r="H27" s="99"/>
      <c r="I27" s="99"/>
      <c r="J27" s="99"/>
      <c r="K27" s="99"/>
      <c r="L27" s="99"/>
      <c r="M27" s="99"/>
      <c r="N27" s="99"/>
      <c r="O27" s="99"/>
      <c r="P27" s="99"/>
      <c r="Q27" s="99"/>
      <c r="R27" s="99"/>
      <c r="S27" s="99"/>
      <c r="T27" s="99"/>
      <c r="U27" s="99"/>
    </row>
    <row r="28" spans="1:21" ht="30.75" customHeight="1">
      <c r="A28" s="98" t="s">
        <v>42</v>
      </c>
      <c r="B28" s="98"/>
      <c r="C28" s="98"/>
      <c r="D28" s="98"/>
      <c r="E28" s="98"/>
      <c r="F28" s="98"/>
      <c r="G28" s="98"/>
      <c r="H28" s="98"/>
      <c r="I28" s="98"/>
      <c r="J28" s="98"/>
      <c r="K28" s="98"/>
      <c r="L28" s="98"/>
      <c r="M28" s="98"/>
      <c r="N28" s="98"/>
      <c r="O28" s="98"/>
      <c r="P28" s="98"/>
      <c r="Q28" s="98"/>
      <c r="R28" s="98"/>
      <c r="S28" s="98"/>
      <c r="T28" s="98"/>
      <c r="U28" s="98"/>
    </row>
    <row r="29" spans="1:21" ht="15">
      <c r="A29" s="99" t="s">
        <v>43</v>
      </c>
      <c r="B29" s="99"/>
      <c r="C29" s="99"/>
      <c r="D29" s="99"/>
      <c r="E29" s="99"/>
      <c r="F29" s="99"/>
      <c r="G29" s="99"/>
      <c r="H29" s="99"/>
      <c r="I29" s="99"/>
      <c r="J29" s="99"/>
      <c r="K29" s="99"/>
      <c r="L29" s="99"/>
      <c r="M29" s="99"/>
      <c r="N29" s="99"/>
      <c r="O29" s="99"/>
      <c r="P29" s="99"/>
      <c r="Q29" s="99"/>
      <c r="R29" s="99"/>
      <c r="S29" s="99"/>
      <c r="T29" s="99"/>
      <c r="U29" s="99"/>
    </row>
  </sheetData>
  <mergeCells count="16">
    <mergeCell ref="A28:U28"/>
    <mergeCell ref="A29:U29"/>
    <mergeCell ref="A1:B1"/>
    <mergeCell ref="A2:G2"/>
    <mergeCell ref="A4:A5"/>
    <mergeCell ref="A22:U22"/>
    <mergeCell ref="A23:U23"/>
    <mergeCell ref="B4:E4"/>
    <mergeCell ref="F4:I4"/>
    <mergeCell ref="J4:M4"/>
    <mergeCell ref="N4:Q4"/>
    <mergeCell ref="R4:U4"/>
    <mergeCell ref="A24:U24"/>
    <mergeCell ref="A26:U26"/>
    <mergeCell ref="A27:U27"/>
    <mergeCell ref="A25:U25"/>
  </mergeCells>
  <phoneticPr fontId="11" type="noConversion"/>
  <pageMargins left="0.7" right="0.7" top="0.75" bottom="0.75" header="0.3" footer="0.3"/>
  <pageSetup scale="49"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LIGO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jason.oberling</dc:creator>
  <cp:lastModifiedBy>rana</cp:lastModifiedBy>
  <cp:lastPrinted>2016-07-27T00:12:42Z</cp:lastPrinted>
  <dcterms:created xsi:type="dcterms:W3CDTF">2014-04-08T18:59:55Z</dcterms:created>
  <dcterms:modified xsi:type="dcterms:W3CDTF">2016-07-27T00:12:46Z</dcterms:modified>
</cp:coreProperties>
</file>