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7226"/>
  <workbookPr checkCompatibility="1" autoCompressPictures="0"/>
  <bookViews>
    <workbookView xWindow="0" yWindow="100" windowWidth="28760" windowHeight="14380"/>
  </bookViews>
  <sheets>
    <sheet name="Sheet1" sheetId="1" r:id="rId1"/>
  </sheets>
  <definedNames>
    <definedName name="_xlnm.Print_Area" localSheetId="0">Sheet1!$A$1:$U$61</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T22" i="1" l="1"/>
  <c r="T20" i="1"/>
  <c r="P22" i="1"/>
  <c r="P20" i="1"/>
  <c r="T12" i="1"/>
  <c r="T10" i="1"/>
  <c r="P12" i="1"/>
  <c r="P10" i="1"/>
  <c r="P21" i="1"/>
  <c r="T21" i="1"/>
  <c r="L21" i="1"/>
  <c r="D21" i="1"/>
  <c r="H21" i="1"/>
  <c r="T19" i="1"/>
  <c r="P19" i="1"/>
  <c r="L19" i="1"/>
  <c r="H19" i="1"/>
  <c r="D19" i="1"/>
  <c r="T18" i="1"/>
  <c r="P18" i="1"/>
  <c r="D18" i="1"/>
  <c r="L18" i="1"/>
  <c r="H18" i="1"/>
  <c r="T17" i="1"/>
  <c r="P17" i="1"/>
  <c r="D17" i="1"/>
  <c r="L17" i="1"/>
  <c r="H17" i="1"/>
  <c r="T16" i="1"/>
  <c r="P16" i="1"/>
  <c r="D16" i="1"/>
  <c r="L16" i="1"/>
  <c r="H16" i="1"/>
  <c r="T8" i="1"/>
  <c r="P8" i="1"/>
  <c r="T9" i="1"/>
  <c r="P9" i="1"/>
  <c r="T11" i="1"/>
  <c r="P11" i="1"/>
  <c r="T15" i="1"/>
  <c r="P15" i="1"/>
  <c r="H15" i="1"/>
  <c r="L15" i="1"/>
  <c r="D15" i="1"/>
  <c r="T14" i="1"/>
  <c r="P14" i="1"/>
  <c r="H14" i="1"/>
  <c r="L14" i="1"/>
  <c r="D14" i="1"/>
  <c r="T13" i="1"/>
  <c r="P13" i="1"/>
  <c r="H13" i="1"/>
  <c r="L13" i="1"/>
  <c r="D13" i="1"/>
  <c r="L11" i="1"/>
  <c r="D11" i="1"/>
  <c r="H11" i="1"/>
  <c r="L9" i="1"/>
  <c r="H9" i="1"/>
  <c r="D9" i="1"/>
  <c r="L8" i="1"/>
  <c r="H8" i="1"/>
  <c r="D8" i="1"/>
</calcChain>
</file>

<file path=xl/sharedStrings.xml><?xml version="1.0" encoding="utf-8"?>
<sst xmlns="http://schemas.openxmlformats.org/spreadsheetml/2006/main" count="160" uniqueCount="57">
  <si>
    <t>Optic</t>
  </si>
  <si>
    <t>PRM</t>
  </si>
  <si>
    <t>PR2</t>
  </si>
  <si>
    <t>PR3</t>
  </si>
  <si>
    <t>BS</t>
  </si>
  <si>
    <t>ITMy</t>
  </si>
  <si>
    <t>ITMx</t>
  </si>
  <si>
    <t>SR2</t>
  </si>
  <si>
    <t>SR3</t>
  </si>
  <si>
    <t>ETMy</t>
  </si>
  <si>
    <t>ETMx</t>
  </si>
  <si>
    <t>Error</t>
  </si>
  <si>
    <t>Target</t>
  </si>
  <si>
    <t>Actual</t>
  </si>
  <si>
    <t>X Axis (mm)</t>
  </si>
  <si>
    <t>Y Axis (mm)</t>
  </si>
  <si>
    <t>Z Axis (mm)</t>
  </si>
  <si>
    <t>Tolerance</t>
  </si>
  <si>
    <t>±1.0</t>
  </si>
  <si>
    <t>±3.0</t>
  </si>
  <si>
    <t>±2.0</t>
  </si>
  <si>
    <t>±100</t>
  </si>
  <si>
    <t>±50</t>
  </si>
  <si>
    <t>±3.4</t>
  </si>
  <si>
    <t>±5.1</t>
  </si>
  <si>
    <t>±520</t>
  </si>
  <si>
    <t>±560</t>
  </si>
  <si>
    <t>±4.6</t>
  </si>
  <si>
    <t>±55</t>
  </si>
  <si>
    <r>
      <t>Pitch (</t>
    </r>
    <r>
      <rPr>
        <b/>
        <sz val="14"/>
        <color theme="1"/>
        <rFont val="Calibri"/>
        <family val="2"/>
      </rPr>
      <t>µrad)</t>
    </r>
    <r>
      <rPr>
        <b/>
        <vertAlign val="superscript"/>
        <sz val="14"/>
        <color theme="1"/>
        <rFont val="Calibri"/>
        <family val="2"/>
      </rPr>
      <t>1</t>
    </r>
  </si>
  <si>
    <t>1: Pitch sign convention follows the standard SUS convention for pitch, i.e. positive = down, negative = up (see E1000617, E1100108, &amp; E1100109)</t>
  </si>
  <si>
    <r>
      <t>Yaw (m</t>
    </r>
    <r>
      <rPr>
        <b/>
        <sz val="14"/>
        <color theme="1"/>
        <rFont val="Calibri"/>
        <family val="2"/>
      </rPr>
      <t>rad)</t>
    </r>
    <r>
      <rPr>
        <b/>
        <vertAlign val="superscript"/>
        <sz val="14"/>
        <color theme="1"/>
        <rFont val="Calibri"/>
        <family val="2"/>
      </rPr>
      <t>2</t>
    </r>
  </si>
  <si>
    <t>±0.190</t>
  </si>
  <si>
    <t>±0.050</t>
  </si>
  <si>
    <t>±0.100</t>
  </si>
  <si>
    <t>±0.820</t>
  </si>
  <si>
    <t>±0.200</t>
  </si>
  <si>
    <r>
      <t xml:space="preserve">4: This is the pitch/yaw tolerance for L1 ITMx and ITMy at the time of install.  This was changed to </t>
    </r>
    <r>
      <rPr>
        <sz val="12"/>
        <color theme="1"/>
        <rFont val="Calibri"/>
        <family val="2"/>
      </rPr>
      <t>±50 µ</t>
    </r>
    <r>
      <rPr>
        <sz val="12"/>
        <color theme="1"/>
        <rFont val="Calibri"/>
        <family val="2"/>
        <scheme val="minor"/>
      </rPr>
      <t>rad after these 2 optics were installed and aligned, hence the difference in spec between ITM and ETM</t>
    </r>
  </si>
  <si>
    <r>
      <t>±132</t>
    </r>
    <r>
      <rPr>
        <vertAlign val="superscript"/>
        <sz val="12"/>
        <color theme="1"/>
        <rFont val="Calibri"/>
        <family val="2"/>
      </rPr>
      <t>4</t>
    </r>
  </si>
  <si>
    <r>
      <t>±0.183</t>
    </r>
    <r>
      <rPr>
        <vertAlign val="superscript"/>
        <sz val="12"/>
        <color theme="1"/>
        <rFont val="Calibri"/>
        <family val="2"/>
      </rPr>
      <t>4</t>
    </r>
  </si>
  <si>
    <r>
      <t>Target</t>
    </r>
    <r>
      <rPr>
        <b/>
        <vertAlign val="superscript"/>
        <sz val="12"/>
        <color theme="1"/>
        <rFont val="Calibri"/>
        <family val="2"/>
        <scheme val="minor"/>
      </rPr>
      <t>3</t>
    </r>
  </si>
  <si>
    <t>3: All Z axis target positions are reported in coordinates local to the building that houses the optic.  I.E. the BS Z axis is local to the LLO corner station, while the ETMx Z axis is local to the LLO End X station.</t>
  </si>
  <si>
    <t>IAS LLO Primary Optics As Built Alignment Summary</t>
  </si>
  <si>
    <t>2: Yaw sign convention follows the standard SUS convention for yaw, i.e. positive = counterclockwise, negative = clockwise (see E1000617, E1100108, &amp; E1100109).  Yaw is reported as the angle from the axis closest to the HR surface normal of the optic</t>
  </si>
  <si>
    <r>
      <t>CPx</t>
    </r>
    <r>
      <rPr>
        <vertAlign val="superscript"/>
        <sz val="12"/>
        <color theme="1"/>
        <rFont val="Calibri"/>
        <family val="2"/>
        <scheme val="minor"/>
      </rPr>
      <t>5</t>
    </r>
  </si>
  <si>
    <r>
      <t>CPy</t>
    </r>
    <r>
      <rPr>
        <vertAlign val="superscript"/>
        <sz val="12"/>
        <color theme="1"/>
        <rFont val="Calibri"/>
        <family val="2"/>
        <scheme val="minor"/>
      </rPr>
      <t>5</t>
    </r>
  </si>
  <si>
    <r>
      <t>ERMx</t>
    </r>
    <r>
      <rPr>
        <vertAlign val="superscript"/>
        <sz val="12"/>
        <color theme="1"/>
        <rFont val="Calibri"/>
        <family val="2"/>
        <scheme val="minor"/>
      </rPr>
      <t>5</t>
    </r>
  </si>
  <si>
    <r>
      <t>ERMy</t>
    </r>
    <r>
      <rPr>
        <vertAlign val="superscript"/>
        <sz val="12"/>
        <color theme="1"/>
        <rFont val="Calibri"/>
        <family val="2"/>
        <scheme val="minor"/>
      </rPr>
      <t>5</t>
    </r>
  </si>
  <si>
    <t>6: This is the SRM surrogate optic that is being used in the early low power stages of aLIGO commissioning.  The real SRM optic will be installed and aligned at a later date.</t>
  </si>
  <si>
    <t>5: SUS sets the position of the CPx, CPy, ERMx, and ERMy.  IAS is only repsonsible for aligning the pitch and yaw of these optics so that is all that is recorded here.  The pitch/yaw of these optics is set so the optic is parallel with the AR surface of their associated TM.</t>
  </si>
  <si>
    <t>N/A</t>
  </si>
  <si>
    <t>±1400</t>
  </si>
  <si>
    <t>±1.400</t>
  </si>
  <si>
    <t>±1470</t>
  </si>
  <si>
    <t>±1.470</t>
  </si>
  <si>
    <r>
      <t>SRM-s</t>
    </r>
    <r>
      <rPr>
        <vertAlign val="superscript"/>
        <sz val="12"/>
        <color theme="1"/>
        <rFont val="Calibri"/>
        <family val="2"/>
        <scheme val="minor"/>
      </rPr>
      <t>6</t>
    </r>
  </si>
  <si>
    <t>E1400204-v4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</si>
</sst>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14" x14ac:knownFonts="1">
    <font>
      <sz val="11"/>
      <color theme="1"/>
      <name val="Calibri"/>
      <family val="2"/>
      <scheme val="minor"/>
    </font>
    <font>
      <sz val="12"/>
      <color theme="1"/>
      <name val="Calibri"/>
      <family val="2"/>
      <scheme val="minor"/>
    </font>
    <font>
      <b/>
      <sz val="11"/>
      <color theme="1"/>
      <name val="Calibri"/>
      <family val="2"/>
      <scheme val="minor"/>
    </font>
    <font>
      <sz val="12"/>
      <color theme="1"/>
      <name val="Calibri"/>
      <family val="2"/>
      <scheme val="minor"/>
    </font>
    <font>
      <sz val="18"/>
      <color theme="1"/>
      <name val="Calibri"/>
      <family val="2"/>
      <scheme val="minor"/>
    </font>
    <font>
      <b/>
      <sz val="14"/>
      <color theme="1"/>
      <name val="Calibri"/>
      <family val="2"/>
      <scheme val="minor"/>
    </font>
    <font>
      <b/>
      <sz val="12"/>
      <color theme="1"/>
      <name val="Calibri"/>
      <family val="2"/>
      <scheme val="minor"/>
    </font>
    <font>
      <b/>
      <sz val="14"/>
      <color theme="1"/>
      <name val="Calibri"/>
      <family val="2"/>
    </font>
    <font>
      <sz val="12"/>
      <color theme="1"/>
      <name val="Calibri"/>
      <family val="2"/>
    </font>
    <font>
      <b/>
      <vertAlign val="superscript"/>
      <sz val="14"/>
      <color theme="1"/>
      <name val="Calibri"/>
      <family val="2"/>
    </font>
    <font>
      <vertAlign val="superscript"/>
      <sz val="12"/>
      <color theme="1"/>
      <name val="Calibri"/>
      <family val="2"/>
    </font>
    <font>
      <b/>
      <vertAlign val="superscript"/>
      <sz val="12"/>
      <color theme="1"/>
      <name val="Calibri"/>
      <family val="2"/>
      <scheme val="minor"/>
    </font>
    <font>
      <vertAlign val="superscript"/>
      <sz val="12"/>
      <color theme="1"/>
      <name val="Calibri"/>
      <family val="2"/>
      <scheme val="minor"/>
    </font>
    <font>
      <sz val="8"/>
      <name val="Calibri"/>
      <family val="2"/>
      <scheme val="minor"/>
    </font>
  </fonts>
  <fills count="6">
    <fill>
      <patternFill patternType="none"/>
    </fill>
    <fill>
      <patternFill patternType="gray125"/>
    </fill>
    <fill>
      <patternFill patternType="solid">
        <fgColor rgb="FFBBFFF8"/>
        <bgColor indexed="64"/>
      </patternFill>
    </fill>
    <fill>
      <patternFill patternType="solid">
        <fgColor rgb="FFE4D5FF"/>
        <bgColor indexed="64"/>
      </patternFill>
    </fill>
    <fill>
      <patternFill patternType="solid">
        <fgColor rgb="FFFFF4C1"/>
        <bgColor indexed="64"/>
      </patternFill>
    </fill>
    <fill>
      <patternFill patternType="solid">
        <fgColor theme="6" tint="0.79998168889431442"/>
        <bgColor indexed="64"/>
      </patternFill>
    </fill>
  </fills>
  <borders count="35">
    <border>
      <left/>
      <right/>
      <top/>
      <bottom/>
      <diagonal/>
    </border>
    <border>
      <left style="thick">
        <color auto="1"/>
      </left>
      <right/>
      <top style="thick">
        <color auto="1"/>
      </top>
      <bottom/>
      <diagonal/>
    </border>
    <border>
      <left style="thick">
        <color auto="1"/>
      </left>
      <right/>
      <top/>
      <bottom style="double">
        <color auto="1"/>
      </bottom>
      <diagonal/>
    </border>
    <border>
      <left style="double">
        <color auto="1"/>
      </left>
      <right/>
      <top style="thick">
        <color auto="1"/>
      </top>
      <bottom style="thin">
        <color auto="1"/>
      </bottom>
      <diagonal/>
    </border>
    <border>
      <left/>
      <right/>
      <top style="thick">
        <color auto="1"/>
      </top>
      <bottom style="thin">
        <color auto="1"/>
      </bottom>
      <diagonal/>
    </border>
    <border>
      <left/>
      <right style="double">
        <color auto="1"/>
      </right>
      <top style="thick">
        <color auto="1"/>
      </top>
      <bottom style="thin">
        <color auto="1"/>
      </bottom>
      <diagonal/>
    </border>
    <border>
      <left/>
      <right style="thick">
        <color auto="1"/>
      </right>
      <top style="thick">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right style="thin">
        <color auto="1"/>
      </right>
      <top style="thin">
        <color auto="1"/>
      </top>
      <bottom style="double">
        <color auto="1"/>
      </bottom>
      <diagonal/>
    </border>
    <border>
      <left style="thick">
        <color auto="1"/>
      </left>
      <right/>
      <top style="double">
        <color auto="1"/>
      </top>
      <bottom style="thin">
        <color auto="1"/>
      </bottom>
      <diagonal/>
    </border>
    <border>
      <left/>
      <right style="thin">
        <color auto="1"/>
      </right>
      <top style="double">
        <color auto="1"/>
      </top>
      <bottom style="thin">
        <color auto="1"/>
      </bottom>
      <diagonal/>
    </border>
    <border>
      <left style="thick">
        <color auto="1"/>
      </left>
      <right/>
      <top style="thin">
        <color auto="1"/>
      </top>
      <bottom style="thin">
        <color auto="1"/>
      </bottom>
      <diagonal/>
    </border>
    <border>
      <left/>
      <right style="thin">
        <color auto="1"/>
      </right>
      <top style="thin">
        <color auto="1"/>
      </top>
      <bottom style="thin">
        <color auto="1"/>
      </bottom>
      <diagonal/>
    </border>
    <border>
      <left style="thick">
        <color auto="1"/>
      </left>
      <right/>
      <top style="thin">
        <color auto="1"/>
      </top>
      <bottom style="thick">
        <color auto="1"/>
      </bottom>
      <diagonal/>
    </border>
    <border>
      <left style="thin">
        <color auto="1"/>
      </left>
      <right style="thick">
        <color auto="1"/>
      </right>
      <top style="thin">
        <color auto="1"/>
      </top>
      <bottom style="double">
        <color auto="1"/>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thick">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double">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n">
        <color auto="1"/>
      </left>
      <right style="double">
        <color auto="1"/>
      </right>
      <top style="double">
        <color auto="1"/>
      </top>
      <bottom style="thin">
        <color auto="1"/>
      </bottom>
      <diagonal/>
    </border>
    <border>
      <left style="thin">
        <color auto="1"/>
      </left>
      <right style="double">
        <color auto="1"/>
      </right>
      <top style="thin">
        <color auto="1"/>
      </top>
      <bottom style="thin">
        <color auto="1"/>
      </bottom>
      <diagonal/>
    </border>
    <border>
      <left style="thin">
        <color auto="1"/>
      </left>
      <right style="double">
        <color auto="1"/>
      </right>
      <top style="thin">
        <color auto="1"/>
      </top>
      <bottom style="thick">
        <color auto="1"/>
      </bottom>
      <diagonal/>
    </border>
    <border>
      <left style="thick">
        <color auto="1"/>
      </left>
      <right/>
      <top style="thin">
        <color auto="1"/>
      </top>
      <bottom/>
      <diagonal/>
    </border>
    <border>
      <left style="double">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right style="thin">
        <color auto="1"/>
      </right>
      <top style="thin">
        <color auto="1"/>
      </top>
      <bottom/>
      <diagonal/>
    </border>
    <border>
      <left style="thin">
        <color auto="1"/>
      </left>
      <right style="thick">
        <color auto="1"/>
      </right>
      <top style="thin">
        <color auto="1"/>
      </top>
      <bottom/>
      <diagonal/>
    </border>
  </borders>
  <cellStyleXfs count="1">
    <xf numFmtId="0" fontId="0" fillId="0" borderId="0"/>
  </cellStyleXfs>
  <cellXfs count="106">
    <xf numFmtId="0" fontId="0" fillId="0" borderId="0" xfId="0"/>
    <xf numFmtId="0" fontId="4" fillId="0" borderId="0" xfId="0" applyFont="1"/>
    <xf numFmtId="0" fontId="2" fillId="0" borderId="0" xfId="0" applyFont="1" applyAlignment="1">
      <alignment horizont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3" fillId="0" borderId="0" xfId="0" applyFont="1"/>
    <xf numFmtId="0" fontId="6" fillId="0" borderId="10" xfId="0" applyFont="1" applyBorder="1" applyAlignment="1">
      <alignment horizontal="center" vertical="center"/>
    </xf>
    <xf numFmtId="0" fontId="3" fillId="0" borderId="11" xfId="0" applyFont="1" applyBorder="1" applyAlignment="1">
      <alignment vertical="center"/>
    </xf>
    <xf numFmtId="0" fontId="3" fillId="0" borderId="13" xfId="0" applyFont="1" applyBorder="1" applyAlignment="1">
      <alignment vertical="center"/>
    </xf>
    <xf numFmtId="0" fontId="3" fillId="0" borderId="15" xfId="0" applyFont="1" applyBorder="1" applyAlignment="1">
      <alignment vertical="center"/>
    </xf>
    <xf numFmtId="0" fontId="6" fillId="0" borderId="16" xfId="0" applyFont="1" applyBorder="1" applyAlignment="1">
      <alignment horizontal="center" vertical="center"/>
    </xf>
    <xf numFmtId="164" fontId="3" fillId="0" borderId="17" xfId="0" applyNumberFormat="1" applyFont="1" applyBorder="1" applyAlignment="1">
      <alignment vertical="center"/>
    </xf>
    <xf numFmtId="164" fontId="3" fillId="0" borderId="18" xfId="0" applyNumberFormat="1" applyFont="1" applyBorder="1" applyAlignment="1">
      <alignment vertical="center"/>
    </xf>
    <xf numFmtId="0" fontId="3" fillId="0" borderId="18" xfId="0" applyFont="1" applyBorder="1" applyAlignment="1">
      <alignment vertical="center"/>
    </xf>
    <xf numFmtId="164" fontId="3" fillId="0" borderId="20" xfId="0" applyNumberFormat="1" applyFont="1" applyBorder="1" applyAlignment="1">
      <alignment vertical="center"/>
    </xf>
    <xf numFmtId="164" fontId="3" fillId="0" borderId="21" xfId="0" applyNumberFormat="1" applyFont="1" applyBorder="1" applyAlignment="1">
      <alignment vertical="center"/>
    </xf>
    <xf numFmtId="0" fontId="3" fillId="0" borderId="21" xfId="0" applyFont="1" applyBorder="1" applyAlignment="1">
      <alignment vertical="center"/>
    </xf>
    <xf numFmtId="164" fontId="3" fillId="0" borderId="23" xfId="0" applyNumberFormat="1" applyFont="1" applyBorder="1" applyAlignment="1">
      <alignment vertical="center"/>
    </xf>
    <xf numFmtId="164" fontId="3" fillId="0" borderId="24" xfId="0" applyNumberFormat="1" applyFont="1" applyBorder="1" applyAlignment="1">
      <alignment vertical="center"/>
    </xf>
    <xf numFmtId="0" fontId="3" fillId="0" borderId="24" xfId="0" applyFont="1" applyBorder="1" applyAlignment="1">
      <alignment vertical="center"/>
    </xf>
    <xf numFmtId="0" fontId="3" fillId="0" borderId="17" xfId="0" applyFont="1" applyBorder="1" applyAlignment="1">
      <alignment vertical="center"/>
    </xf>
    <xf numFmtId="0" fontId="3" fillId="0" borderId="20" xfId="0" applyFont="1" applyBorder="1" applyAlignment="1">
      <alignment vertical="center"/>
    </xf>
    <xf numFmtId="0" fontId="3" fillId="0" borderId="23" xfId="0" applyFont="1" applyBorder="1" applyAlignment="1">
      <alignment vertical="center"/>
    </xf>
    <xf numFmtId="164" fontId="8" fillId="0" borderId="26" xfId="0" applyNumberFormat="1" applyFont="1" applyBorder="1" applyAlignment="1">
      <alignment horizontal="right" vertical="center"/>
    </xf>
    <xf numFmtId="0" fontId="8" fillId="0" borderId="26" xfId="0" applyFont="1" applyBorder="1" applyAlignment="1">
      <alignment horizontal="right" vertical="center"/>
    </xf>
    <xf numFmtId="0" fontId="8" fillId="0" borderId="27" xfId="0" applyFont="1" applyBorder="1" applyAlignment="1">
      <alignment horizontal="right" vertical="center"/>
    </xf>
    <xf numFmtId="0" fontId="8" fillId="0" borderId="28" xfId="0" applyFont="1" applyBorder="1" applyAlignment="1">
      <alignment horizontal="right" vertical="center"/>
    </xf>
    <xf numFmtId="165" fontId="3" fillId="0" borderId="18" xfId="0" applyNumberFormat="1" applyFont="1" applyBorder="1" applyAlignment="1">
      <alignment vertical="center"/>
    </xf>
    <xf numFmtId="165" fontId="3" fillId="0" borderId="21" xfId="0" applyNumberFormat="1" applyFont="1" applyBorder="1" applyAlignment="1">
      <alignment vertical="center"/>
    </xf>
    <xf numFmtId="165" fontId="3" fillId="0" borderId="24" xfId="0" applyNumberFormat="1" applyFont="1" applyBorder="1" applyAlignment="1">
      <alignment vertical="center"/>
    </xf>
    <xf numFmtId="0" fontId="8" fillId="0" borderId="19" xfId="0" applyFont="1" applyBorder="1" applyAlignment="1">
      <alignment horizontal="right"/>
    </xf>
    <xf numFmtId="0" fontId="8" fillId="0" borderId="22" xfId="0" applyFont="1" applyBorder="1" applyAlignment="1">
      <alignment horizontal="right"/>
    </xf>
    <xf numFmtId="0" fontId="8" fillId="0" borderId="25" xfId="0" applyFont="1" applyBorder="1" applyAlignment="1">
      <alignment horizontal="right"/>
    </xf>
    <xf numFmtId="165" fontId="3" fillId="0" borderId="12" xfId="0" applyNumberFormat="1" applyFont="1" applyBorder="1" applyAlignment="1">
      <alignment vertical="center"/>
    </xf>
    <xf numFmtId="165" fontId="3" fillId="0" borderId="14" xfId="0" applyNumberFormat="1"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8" fillId="0" borderId="32" xfId="0" applyFont="1" applyBorder="1" applyAlignment="1">
      <alignment horizontal="right" vertical="center"/>
    </xf>
    <xf numFmtId="165" fontId="3" fillId="0" borderId="33" xfId="0" applyNumberFormat="1" applyFont="1" applyBorder="1" applyAlignment="1">
      <alignment vertical="center"/>
    </xf>
    <xf numFmtId="0" fontId="8" fillId="0" borderId="34" xfId="0" applyFont="1" applyBorder="1" applyAlignment="1">
      <alignment horizontal="right"/>
    </xf>
    <xf numFmtId="165" fontId="3" fillId="0" borderId="23" xfId="0" applyNumberFormat="1" applyFont="1" applyBorder="1" applyAlignment="1">
      <alignment vertical="center"/>
    </xf>
    <xf numFmtId="164" fontId="8" fillId="0" borderId="27" xfId="0" applyNumberFormat="1" applyFont="1" applyBorder="1" applyAlignment="1">
      <alignment horizontal="left" vertical="center"/>
    </xf>
    <xf numFmtId="164" fontId="8" fillId="0" borderId="28" xfId="0" applyNumberFormat="1" applyFont="1" applyBorder="1" applyAlignment="1">
      <alignment horizontal="left" vertical="center"/>
    </xf>
    <xf numFmtId="0" fontId="3" fillId="0" borderId="20" xfId="0" applyNumberFormat="1" applyFont="1" applyBorder="1" applyAlignment="1">
      <alignment vertical="center"/>
    </xf>
    <xf numFmtId="0" fontId="4" fillId="0" borderId="0" xfId="0" applyFont="1" applyAlignment="1">
      <alignmen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3" fillId="0" borderId="0" xfId="0" applyFont="1" applyFill="1" applyBorder="1" applyAlignment="1">
      <alignment vertical="center" wrapText="1"/>
    </xf>
    <xf numFmtId="0" fontId="0" fillId="0" borderId="0" xfId="0" applyAlignment="1">
      <alignment wrapText="1"/>
    </xf>
    <xf numFmtId="0" fontId="3" fillId="0" borderId="0" xfId="0" applyFont="1" applyAlignment="1">
      <alignment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3" fillId="2" borderId="13" xfId="0" applyFont="1" applyFill="1" applyBorder="1" applyAlignment="1">
      <alignment vertical="center"/>
    </xf>
    <xf numFmtId="164" fontId="3" fillId="2" borderId="20" xfId="0" applyNumberFormat="1" applyFont="1" applyFill="1" applyBorder="1" applyAlignment="1">
      <alignment vertical="center"/>
    </xf>
    <xf numFmtId="164" fontId="3" fillId="2" borderId="21" xfId="0" applyNumberFormat="1" applyFont="1" applyFill="1" applyBorder="1" applyAlignment="1">
      <alignment vertical="center"/>
    </xf>
    <xf numFmtId="164" fontId="8" fillId="2" borderId="27" xfId="0" applyNumberFormat="1" applyFont="1" applyFill="1" applyBorder="1" applyAlignment="1">
      <alignment horizontal="right" vertical="center"/>
    </xf>
    <xf numFmtId="0" fontId="3" fillId="2" borderId="20" xfId="0" applyFont="1" applyFill="1" applyBorder="1" applyAlignment="1">
      <alignment vertical="center"/>
    </xf>
    <xf numFmtId="0" fontId="3" fillId="2" borderId="21" xfId="0" applyFont="1" applyFill="1" applyBorder="1" applyAlignment="1">
      <alignment vertical="center"/>
    </xf>
    <xf numFmtId="0" fontId="8" fillId="2" borderId="27" xfId="0" applyFont="1" applyFill="1" applyBorder="1" applyAlignment="1">
      <alignment horizontal="right" vertical="center"/>
    </xf>
    <xf numFmtId="165" fontId="3" fillId="2" borderId="14" xfId="0" applyNumberFormat="1" applyFont="1" applyFill="1" applyBorder="1" applyAlignment="1">
      <alignment vertical="center"/>
    </xf>
    <xf numFmtId="165" fontId="3" fillId="2" borderId="21" xfId="0" applyNumberFormat="1" applyFont="1" applyFill="1" applyBorder="1" applyAlignment="1">
      <alignment vertical="center"/>
    </xf>
    <xf numFmtId="0" fontId="8" fillId="2" borderId="22" xfId="0" applyFont="1" applyFill="1" applyBorder="1" applyAlignment="1">
      <alignment horizontal="right"/>
    </xf>
    <xf numFmtId="0" fontId="3" fillId="3" borderId="13" xfId="0" applyFont="1" applyFill="1" applyBorder="1" applyAlignment="1">
      <alignment vertical="center"/>
    </xf>
    <xf numFmtId="164" fontId="3" fillId="3" borderId="20" xfId="0" applyNumberFormat="1" applyFont="1" applyFill="1" applyBorder="1" applyAlignment="1">
      <alignment vertical="center"/>
    </xf>
    <xf numFmtId="164" fontId="3" fillId="3" borderId="21" xfId="0" applyNumberFormat="1" applyFont="1" applyFill="1" applyBorder="1" applyAlignment="1">
      <alignment vertical="center"/>
    </xf>
    <xf numFmtId="164" fontId="8" fillId="3" borderId="27" xfId="0" applyNumberFormat="1" applyFont="1" applyFill="1" applyBorder="1" applyAlignment="1">
      <alignment horizontal="right" vertical="center"/>
    </xf>
    <xf numFmtId="0" fontId="3" fillId="3" borderId="20" xfId="0" applyFont="1" applyFill="1" applyBorder="1" applyAlignment="1">
      <alignment vertical="center"/>
    </xf>
    <xf numFmtId="0" fontId="3" fillId="3" borderId="21" xfId="0" applyFont="1" applyFill="1" applyBorder="1" applyAlignment="1">
      <alignment vertical="center"/>
    </xf>
    <xf numFmtId="0" fontId="8" fillId="3" borderId="27" xfId="0" applyFont="1" applyFill="1" applyBorder="1" applyAlignment="1">
      <alignment horizontal="right" vertical="center"/>
    </xf>
    <xf numFmtId="165" fontId="3" fillId="3" borderId="14" xfId="0" applyNumberFormat="1" applyFont="1" applyFill="1" applyBorder="1" applyAlignment="1">
      <alignment vertical="center"/>
    </xf>
    <xf numFmtId="165" fontId="3" fillId="3" borderId="21" xfId="0" applyNumberFormat="1" applyFont="1" applyFill="1" applyBorder="1" applyAlignment="1">
      <alignment vertical="center"/>
    </xf>
    <xf numFmtId="0" fontId="8" fillId="3" borderId="22" xfId="0" applyFont="1" applyFill="1" applyBorder="1" applyAlignment="1">
      <alignment horizontal="right"/>
    </xf>
    <xf numFmtId="0" fontId="3" fillId="4" borderId="13" xfId="0" applyFont="1" applyFill="1" applyBorder="1" applyAlignment="1">
      <alignment vertical="center"/>
    </xf>
    <xf numFmtId="164" fontId="3" fillId="4" borderId="20" xfId="0" applyNumberFormat="1" applyFont="1" applyFill="1" applyBorder="1" applyAlignment="1">
      <alignment vertical="center"/>
    </xf>
    <xf numFmtId="164" fontId="3" fillId="4" borderId="21" xfId="0" applyNumberFormat="1" applyFont="1" applyFill="1" applyBorder="1" applyAlignment="1">
      <alignment vertical="center"/>
    </xf>
    <xf numFmtId="164" fontId="8" fillId="4" borderId="27" xfId="0" applyNumberFormat="1" applyFont="1" applyFill="1" applyBorder="1" applyAlignment="1">
      <alignment horizontal="right" vertical="center"/>
    </xf>
    <xf numFmtId="0" fontId="3" fillId="4" borderId="20" xfId="0" applyFont="1" applyFill="1" applyBorder="1" applyAlignment="1">
      <alignment vertical="center"/>
    </xf>
    <xf numFmtId="0" fontId="3" fillId="4" borderId="21" xfId="0" applyFont="1" applyFill="1" applyBorder="1" applyAlignment="1">
      <alignment vertical="center"/>
    </xf>
    <xf numFmtId="0" fontId="8" fillId="4" borderId="27" xfId="0" applyFont="1" applyFill="1" applyBorder="1" applyAlignment="1">
      <alignment horizontal="right" vertical="center"/>
    </xf>
    <xf numFmtId="165" fontId="3" fillId="4" borderId="14" xfId="0" applyNumberFormat="1" applyFont="1" applyFill="1" applyBorder="1" applyAlignment="1">
      <alignment vertical="center"/>
    </xf>
    <xf numFmtId="165" fontId="3" fillId="4" borderId="21" xfId="0" applyNumberFormat="1" applyFont="1" applyFill="1" applyBorder="1" applyAlignment="1">
      <alignment vertical="center"/>
    </xf>
    <xf numFmtId="0" fontId="8" fillId="4" borderId="22" xfId="0" applyFont="1" applyFill="1" applyBorder="1" applyAlignment="1">
      <alignment horizontal="right"/>
    </xf>
    <xf numFmtId="0" fontId="3" fillId="4" borderId="29" xfId="0" applyFont="1" applyFill="1" applyBorder="1" applyAlignment="1">
      <alignment vertical="center"/>
    </xf>
    <xf numFmtId="164" fontId="3" fillId="4" borderId="30" xfId="0" applyNumberFormat="1" applyFont="1" applyFill="1" applyBorder="1" applyAlignment="1">
      <alignment vertical="center"/>
    </xf>
    <xf numFmtId="164" fontId="3" fillId="4" borderId="31" xfId="0" applyNumberFormat="1" applyFont="1" applyFill="1" applyBorder="1" applyAlignment="1">
      <alignment vertical="center"/>
    </xf>
    <xf numFmtId="164" fontId="8" fillId="4" borderId="32" xfId="0" applyNumberFormat="1" applyFont="1" applyFill="1" applyBorder="1" applyAlignment="1">
      <alignment horizontal="right" vertical="center"/>
    </xf>
    <xf numFmtId="0" fontId="3" fillId="4" borderId="30" xfId="0" applyFont="1" applyFill="1" applyBorder="1" applyAlignment="1">
      <alignment vertical="center"/>
    </xf>
    <xf numFmtId="0" fontId="3" fillId="4" borderId="31" xfId="0" applyFont="1" applyFill="1" applyBorder="1" applyAlignment="1">
      <alignment vertical="center"/>
    </xf>
    <xf numFmtId="0" fontId="8" fillId="4" borderId="32" xfId="0" applyFont="1" applyFill="1" applyBorder="1" applyAlignment="1">
      <alignment horizontal="right" vertical="center"/>
    </xf>
    <xf numFmtId="165" fontId="3" fillId="4" borderId="33" xfId="0" applyNumberFormat="1" applyFont="1" applyFill="1" applyBorder="1" applyAlignment="1">
      <alignment vertical="center"/>
    </xf>
    <xf numFmtId="165" fontId="3" fillId="4" borderId="31" xfId="0" applyNumberFormat="1" applyFont="1" applyFill="1" applyBorder="1" applyAlignment="1">
      <alignment vertical="center"/>
    </xf>
    <xf numFmtId="0" fontId="8" fillId="4" borderId="34" xfId="0" applyFont="1" applyFill="1" applyBorder="1" applyAlignment="1">
      <alignment horizontal="right"/>
    </xf>
    <xf numFmtId="0" fontId="3" fillId="5" borderId="13" xfId="0" applyFont="1" applyFill="1" applyBorder="1" applyAlignment="1">
      <alignment vertical="center"/>
    </xf>
    <xf numFmtId="164" fontId="3" fillId="5" borderId="20" xfId="0" applyNumberFormat="1" applyFont="1" applyFill="1" applyBorder="1" applyAlignment="1">
      <alignment vertical="center"/>
    </xf>
    <xf numFmtId="164" fontId="3" fillId="5" borderId="21" xfId="0" applyNumberFormat="1" applyFont="1" applyFill="1" applyBorder="1" applyAlignment="1">
      <alignment vertical="center"/>
    </xf>
    <xf numFmtId="164" fontId="8" fillId="5" borderId="27" xfId="0" applyNumberFormat="1" applyFont="1" applyFill="1" applyBorder="1" applyAlignment="1">
      <alignment horizontal="right" vertical="center"/>
    </xf>
    <xf numFmtId="0" fontId="3" fillId="5" borderId="20" xfId="0" applyFont="1" applyFill="1" applyBorder="1" applyAlignment="1">
      <alignment vertical="center"/>
    </xf>
    <xf numFmtId="0" fontId="3" fillId="5" borderId="21" xfId="0" applyFont="1" applyFill="1" applyBorder="1" applyAlignment="1">
      <alignment vertical="center"/>
    </xf>
    <xf numFmtId="0" fontId="8" fillId="5" borderId="27" xfId="0" applyFont="1" applyFill="1" applyBorder="1" applyAlignment="1">
      <alignment horizontal="right" vertical="center"/>
    </xf>
    <xf numFmtId="165" fontId="3" fillId="5" borderId="14" xfId="0" applyNumberFormat="1" applyFont="1" applyFill="1" applyBorder="1" applyAlignment="1">
      <alignment vertical="center"/>
    </xf>
    <xf numFmtId="165" fontId="3" fillId="5" borderId="21" xfId="0" applyNumberFormat="1" applyFont="1" applyFill="1" applyBorder="1" applyAlignment="1">
      <alignment vertical="center"/>
    </xf>
    <xf numFmtId="0" fontId="8" fillId="5" borderId="22" xfId="0" applyFont="1" applyFill="1" applyBorder="1" applyAlignment="1">
      <alignment horizontal="right"/>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tabSelected="1" topLeftCell="A2" workbookViewId="0">
      <selection activeCell="A25" sqref="A25:U25"/>
    </sheetView>
  </sheetViews>
  <sheetFormatPr baseColWidth="10" defaultColWidth="8.83203125" defaultRowHeight="14" x14ac:dyDescent="0"/>
  <cols>
    <col min="2" max="3" width="12.6640625" customWidth="1"/>
    <col min="4" max="4" width="9.33203125" bestFit="1" customWidth="1"/>
    <col min="5" max="5" width="10.5" bestFit="1" customWidth="1"/>
    <col min="6" max="7" width="12.6640625" customWidth="1"/>
    <col min="8" max="8" width="9.33203125" bestFit="1" customWidth="1"/>
    <col min="9" max="9" width="10.5" bestFit="1" customWidth="1"/>
    <col min="10" max="10" width="9.33203125" bestFit="1" customWidth="1"/>
    <col min="11" max="11" width="9.5" bestFit="1" customWidth="1"/>
    <col min="12" max="12" width="9.33203125" bestFit="1" customWidth="1"/>
    <col min="13" max="13" width="10.5" bestFit="1" customWidth="1"/>
    <col min="14" max="14" width="9.33203125" bestFit="1" customWidth="1"/>
    <col min="15" max="15" width="9.5" bestFit="1" customWidth="1"/>
    <col min="16" max="16" width="9.33203125" bestFit="1" customWidth="1"/>
    <col min="17" max="18" width="10.5" bestFit="1" customWidth="1"/>
    <col min="19" max="19" width="9.5" bestFit="1" customWidth="1"/>
    <col min="20" max="20" width="9.33203125" bestFit="1" customWidth="1"/>
    <col min="21" max="21" width="10.5" bestFit="1" customWidth="1"/>
  </cols>
  <sheetData>
    <row r="1" spans="1:21" s="1" customFormat="1" ht="23">
      <c r="A1" s="46" t="s">
        <v>56</v>
      </c>
      <c r="B1" s="46"/>
    </row>
    <row r="2" spans="1:21" ht="23">
      <c r="A2" s="46" t="s">
        <v>42</v>
      </c>
      <c r="B2" s="46"/>
      <c r="C2" s="46"/>
      <c r="D2" s="46"/>
      <c r="E2" s="46"/>
      <c r="F2" s="46"/>
      <c r="G2" s="46"/>
    </row>
    <row r="3" spans="1:21" s="6" customFormat="1" ht="15"/>
    <row r="4" spans="1:21" s="6" customFormat="1" ht="15"/>
    <row r="5" spans="1:21" s="6" customFormat="1" ht="16" thickBot="1"/>
    <row r="6" spans="1:21" s="2" customFormat="1" ht="21" thickTop="1">
      <c r="A6" s="47" t="s">
        <v>0</v>
      </c>
      <c r="B6" s="52" t="s">
        <v>14</v>
      </c>
      <c r="C6" s="53"/>
      <c r="D6" s="53"/>
      <c r="E6" s="54"/>
      <c r="F6" s="52" t="s">
        <v>15</v>
      </c>
      <c r="G6" s="53"/>
      <c r="H6" s="53"/>
      <c r="I6" s="54"/>
      <c r="J6" s="52" t="s">
        <v>16</v>
      </c>
      <c r="K6" s="53"/>
      <c r="L6" s="53"/>
      <c r="M6" s="54"/>
      <c r="N6" s="52" t="s">
        <v>29</v>
      </c>
      <c r="O6" s="53"/>
      <c r="P6" s="53"/>
      <c r="Q6" s="54"/>
      <c r="R6" s="53" t="s">
        <v>31</v>
      </c>
      <c r="S6" s="53"/>
      <c r="T6" s="53"/>
      <c r="U6" s="55"/>
    </row>
    <row r="7" spans="1:21" ht="17" thickBot="1">
      <c r="A7" s="48"/>
      <c r="B7" s="3" t="s">
        <v>13</v>
      </c>
      <c r="C7" s="4" t="s">
        <v>12</v>
      </c>
      <c r="D7" s="4" t="s">
        <v>11</v>
      </c>
      <c r="E7" s="5" t="s">
        <v>17</v>
      </c>
      <c r="F7" s="3" t="s">
        <v>13</v>
      </c>
      <c r="G7" s="4" t="s">
        <v>12</v>
      </c>
      <c r="H7" s="4" t="s">
        <v>11</v>
      </c>
      <c r="I7" s="5" t="s">
        <v>17</v>
      </c>
      <c r="J7" s="3" t="s">
        <v>13</v>
      </c>
      <c r="K7" s="4" t="s">
        <v>40</v>
      </c>
      <c r="L7" s="4" t="s">
        <v>11</v>
      </c>
      <c r="M7" s="5" t="s">
        <v>17</v>
      </c>
      <c r="N7" s="3" t="s">
        <v>13</v>
      </c>
      <c r="O7" s="4" t="s">
        <v>12</v>
      </c>
      <c r="P7" s="4" t="s">
        <v>11</v>
      </c>
      <c r="Q7" s="5" t="s">
        <v>17</v>
      </c>
      <c r="R7" s="7" t="s">
        <v>13</v>
      </c>
      <c r="S7" s="4" t="s">
        <v>12</v>
      </c>
      <c r="T7" s="4" t="s">
        <v>11</v>
      </c>
      <c r="U7" s="11" t="s">
        <v>17</v>
      </c>
    </row>
    <row r="8" spans="1:21" ht="16" thickTop="1">
      <c r="A8" s="8" t="s">
        <v>4</v>
      </c>
      <c r="B8" s="12">
        <v>-203</v>
      </c>
      <c r="C8" s="13">
        <v>-202.5</v>
      </c>
      <c r="D8" s="13">
        <f t="shared" ref="D8:D21" si="0">B8-C8</f>
        <v>-0.5</v>
      </c>
      <c r="E8" s="24" t="s">
        <v>19</v>
      </c>
      <c r="F8" s="12">
        <v>-183.3</v>
      </c>
      <c r="G8" s="13">
        <v>-184.2</v>
      </c>
      <c r="H8" s="13">
        <f t="shared" ref="H8:H21" si="1">F8-G8</f>
        <v>0.89999999999997726</v>
      </c>
      <c r="I8" s="24" t="s">
        <v>18</v>
      </c>
      <c r="J8" s="12">
        <v>-83.3</v>
      </c>
      <c r="K8" s="13">
        <v>-82.7</v>
      </c>
      <c r="L8" s="13">
        <f t="shared" ref="L8:L21" si="2">J8-K8</f>
        <v>-0.59999999999999432</v>
      </c>
      <c r="M8" s="24" t="s">
        <v>18</v>
      </c>
      <c r="N8" s="21">
        <v>237</v>
      </c>
      <c r="O8" s="14">
        <v>212</v>
      </c>
      <c r="P8" s="14">
        <f t="shared" ref="P8:P22" si="3">N8-O8</f>
        <v>25</v>
      </c>
      <c r="Q8" s="25" t="s">
        <v>28</v>
      </c>
      <c r="R8" s="34">
        <v>784.82100000000003</v>
      </c>
      <c r="S8" s="14">
        <v>784.98299999999995</v>
      </c>
      <c r="T8" s="28">
        <f t="shared" ref="T8:T22" si="4">R8-S8</f>
        <v>-0.16199999999992087</v>
      </c>
      <c r="U8" s="31" t="s">
        <v>32</v>
      </c>
    </row>
    <row r="9" spans="1:21" ht="16">
      <c r="A9" s="96" t="s">
        <v>6</v>
      </c>
      <c r="B9" s="97">
        <v>5015</v>
      </c>
      <c r="C9" s="98">
        <v>5013</v>
      </c>
      <c r="D9" s="98">
        <f t="shared" si="0"/>
        <v>2</v>
      </c>
      <c r="E9" s="99" t="s">
        <v>19</v>
      </c>
      <c r="F9" s="97">
        <v>-199.2</v>
      </c>
      <c r="G9" s="98">
        <v>-200</v>
      </c>
      <c r="H9" s="98">
        <f t="shared" si="1"/>
        <v>0.80000000000001137</v>
      </c>
      <c r="I9" s="99" t="s">
        <v>18</v>
      </c>
      <c r="J9" s="97">
        <v>-82</v>
      </c>
      <c r="K9" s="98">
        <v>-81.400000000000006</v>
      </c>
      <c r="L9" s="98">
        <f t="shared" si="2"/>
        <v>-0.59999999999999432</v>
      </c>
      <c r="M9" s="99" t="s">
        <v>18</v>
      </c>
      <c r="N9" s="100">
        <v>241</v>
      </c>
      <c r="O9" s="101">
        <v>312</v>
      </c>
      <c r="P9" s="101">
        <f t="shared" si="3"/>
        <v>-71</v>
      </c>
      <c r="Q9" s="102" t="s">
        <v>38</v>
      </c>
      <c r="R9" s="103">
        <v>1.4999999999999999E-2</v>
      </c>
      <c r="S9" s="101">
        <v>0</v>
      </c>
      <c r="T9" s="104">
        <f t="shared" si="4"/>
        <v>1.4999999999999999E-2</v>
      </c>
      <c r="U9" s="105" t="s">
        <v>39</v>
      </c>
    </row>
    <row r="10" spans="1:21" ht="16">
      <c r="A10" s="9" t="s">
        <v>44</v>
      </c>
      <c r="B10" s="15" t="s">
        <v>50</v>
      </c>
      <c r="C10" s="16" t="s">
        <v>50</v>
      </c>
      <c r="D10" s="16" t="s">
        <v>50</v>
      </c>
      <c r="E10" s="43" t="s">
        <v>50</v>
      </c>
      <c r="F10" s="15" t="s">
        <v>50</v>
      </c>
      <c r="G10" s="16" t="s">
        <v>50</v>
      </c>
      <c r="H10" s="16" t="s">
        <v>50</v>
      </c>
      <c r="I10" s="43" t="s">
        <v>50</v>
      </c>
      <c r="J10" s="15" t="s">
        <v>50</v>
      </c>
      <c r="K10" s="16" t="s">
        <v>50</v>
      </c>
      <c r="L10" s="16" t="s">
        <v>50</v>
      </c>
      <c r="M10" s="43" t="s">
        <v>50</v>
      </c>
      <c r="N10" s="45">
        <v>1505</v>
      </c>
      <c r="O10" s="17">
        <v>1534</v>
      </c>
      <c r="P10" s="17">
        <f t="shared" si="3"/>
        <v>-29</v>
      </c>
      <c r="Q10" s="26" t="s">
        <v>51</v>
      </c>
      <c r="R10" s="35">
        <v>4.3999999999999997E-2</v>
      </c>
      <c r="S10" s="17">
        <v>0</v>
      </c>
      <c r="T10" s="29">
        <f t="shared" si="4"/>
        <v>4.3999999999999997E-2</v>
      </c>
      <c r="U10" s="32" t="s">
        <v>52</v>
      </c>
    </row>
    <row r="11" spans="1:21" ht="16">
      <c r="A11" s="76" t="s">
        <v>5</v>
      </c>
      <c r="B11" s="77">
        <v>-199.4</v>
      </c>
      <c r="C11" s="78">
        <v>-200</v>
      </c>
      <c r="D11" s="78">
        <f t="shared" si="0"/>
        <v>0.59999999999999432</v>
      </c>
      <c r="E11" s="79" t="s">
        <v>18</v>
      </c>
      <c r="F11" s="77">
        <v>4983.3</v>
      </c>
      <c r="G11" s="78">
        <v>4983.1000000000004</v>
      </c>
      <c r="H11" s="78">
        <f t="shared" si="1"/>
        <v>0.1999999999998181</v>
      </c>
      <c r="I11" s="79" t="s">
        <v>19</v>
      </c>
      <c r="J11" s="77">
        <v>-82.5</v>
      </c>
      <c r="K11" s="78">
        <v>-83</v>
      </c>
      <c r="L11" s="78">
        <f t="shared" si="2"/>
        <v>0.5</v>
      </c>
      <c r="M11" s="79" t="s">
        <v>18</v>
      </c>
      <c r="N11" s="80">
        <v>615</v>
      </c>
      <c r="O11" s="81">
        <v>611</v>
      </c>
      <c r="P11" s="81">
        <f t="shared" si="3"/>
        <v>4</v>
      </c>
      <c r="Q11" s="82" t="s">
        <v>38</v>
      </c>
      <c r="R11" s="83">
        <v>7.1999999999999995E-2</v>
      </c>
      <c r="S11" s="81">
        <v>0</v>
      </c>
      <c r="T11" s="84">
        <f t="shared" si="4"/>
        <v>7.1999999999999995E-2</v>
      </c>
      <c r="U11" s="85" t="s">
        <v>39</v>
      </c>
    </row>
    <row r="12" spans="1:21" ht="16">
      <c r="A12" s="9" t="s">
        <v>45</v>
      </c>
      <c r="B12" s="15" t="s">
        <v>50</v>
      </c>
      <c r="C12" s="16" t="s">
        <v>50</v>
      </c>
      <c r="D12" s="16" t="s">
        <v>50</v>
      </c>
      <c r="E12" s="43" t="s">
        <v>50</v>
      </c>
      <c r="F12" s="15" t="s">
        <v>50</v>
      </c>
      <c r="G12" s="16" t="s">
        <v>50</v>
      </c>
      <c r="H12" s="16" t="s">
        <v>50</v>
      </c>
      <c r="I12" s="43" t="s">
        <v>50</v>
      </c>
      <c r="J12" s="15" t="s">
        <v>50</v>
      </c>
      <c r="K12" s="16" t="s">
        <v>50</v>
      </c>
      <c r="L12" s="16" t="s">
        <v>50</v>
      </c>
      <c r="M12" s="43" t="s">
        <v>50</v>
      </c>
      <c r="N12" s="22">
        <v>959</v>
      </c>
      <c r="O12" s="17">
        <v>1833</v>
      </c>
      <c r="P12" s="17">
        <f t="shared" si="3"/>
        <v>-874</v>
      </c>
      <c r="Q12" s="26" t="s">
        <v>51</v>
      </c>
      <c r="R12" s="35">
        <v>0.92900000000000005</v>
      </c>
      <c r="S12" s="17">
        <v>0</v>
      </c>
      <c r="T12" s="29">
        <f t="shared" si="4"/>
        <v>0.92900000000000005</v>
      </c>
      <c r="U12" s="32" t="s">
        <v>52</v>
      </c>
    </row>
    <row r="13" spans="1:21" ht="15">
      <c r="A13" s="66" t="s">
        <v>1</v>
      </c>
      <c r="B13" s="67">
        <v>-20187.5</v>
      </c>
      <c r="C13" s="68">
        <v>-20189.599999999999</v>
      </c>
      <c r="D13" s="68">
        <f t="shared" si="0"/>
        <v>2.0999999999985448</v>
      </c>
      <c r="E13" s="69" t="s">
        <v>19</v>
      </c>
      <c r="F13" s="67">
        <v>-627.20000000000005</v>
      </c>
      <c r="G13" s="68">
        <v>-628.1</v>
      </c>
      <c r="H13" s="68">
        <f t="shared" si="1"/>
        <v>0.89999999999997726</v>
      </c>
      <c r="I13" s="69" t="s">
        <v>20</v>
      </c>
      <c r="J13" s="67">
        <v>-95.9</v>
      </c>
      <c r="K13" s="68">
        <v>-96.7</v>
      </c>
      <c r="L13" s="68">
        <f t="shared" si="2"/>
        <v>0.79999999999999716</v>
      </c>
      <c r="M13" s="69" t="s">
        <v>18</v>
      </c>
      <c r="N13" s="70">
        <v>-244</v>
      </c>
      <c r="O13" s="71">
        <v>-269</v>
      </c>
      <c r="P13" s="71">
        <f t="shared" si="3"/>
        <v>25</v>
      </c>
      <c r="Q13" s="72" t="s">
        <v>21</v>
      </c>
      <c r="R13" s="73">
        <v>5.8310000000000004</v>
      </c>
      <c r="S13" s="71">
        <v>5.8760000000000003</v>
      </c>
      <c r="T13" s="74">
        <f t="shared" si="4"/>
        <v>-4.4999999999999929E-2</v>
      </c>
      <c r="U13" s="75" t="s">
        <v>34</v>
      </c>
    </row>
    <row r="14" spans="1:21" ht="15">
      <c r="A14" s="66" t="s">
        <v>2</v>
      </c>
      <c r="B14" s="67">
        <v>-3578.7</v>
      </c>
      <c r="C14" s="68">
        <v>-3579.2</v>
      </c>
      <c r="D14" s="68">
        <f t="shared" si="0"/>
        <v>0.5</v>
      </c>
      <c r="E14" s="69" t="s">
        <v>19</v>
      </c>
      <c r="F14" s="67">
        <v>-530.1</v>
      </c>
      <c r="G14" s="68">
        <v>-530.5</v>
      </c>
      <c r="H14" s="68">
        <f t="shared" si="1"/>
        <v>0.39999999999997726</v>
      </c>
      <c r="I14" s="69" t="s">
        <v>18</v>
      </c>
      <c r="J14" s="67">
        <v>-91.6</v>
      </c>
      <c r="K14" s="68">
        <v>-92.3</v>
      </c>
      <c r="L14" s="68">
        <f t="shared" si="2"/>
        <v>0.70000000000000284</v>
      </c>
      <c r="M14" s="69" t="s">
        <v>18</v>
      </c>
      <c r="N14" s="70">
        <v>50</v>
      </c>
      <c r="O14" s="71">
        <v>0</v>
      </c>
      <c r="P14" s="71">
        <f t="shared" si="3"/>
        <v>50</v>
      </c>
      <c r="Q14" s="72" t="s">
        <v>21</v>
      </c>
      <c r="R14" s="73">
        <v>-7.9960000000000004</v>
      </c>
      <c r="S14" s="71">
        <v>-8.0109999999999992</v>
      </c>
      <c r="T14" s="74">
        <f t="shared" si="4"/>
        <v>1.4999999999998792E-2</v>
      </c>
      <c r="U14" s="75" t="s">
        <v>34</v>
      </c>
    </row>
    <row r="15" spans="1:21" ht="15">
      <c r="A15" s="66" t="s">
        <v>3</v>
      </c>
      <c r="B15" s="67">
        <v>-19740.900000000001</v>
      </c>
      <c r="C15" s="68">
        <v>-19740</v>
      </c>
      <c r="D15" s="68">
        <f t="shared" si="0"/>
        <v>-0.90000000000145519</v>
      </c>
      <c r="E15" s="69" t="s">
        <v>19</v>
      </c>
      <c r="F15" s="67">
        <v>-175.7</v>
      </c>
      <c r="G15" s="68">
        <v>-176.5</v>
      </c>
      <c r="H15" s="68">
        <f t="shared" si="1"/>
        <v>0.80000000000001137</v>
      </c>
      <c r="I15" s="69" t="s">
        <v>19</v>
      </c>
      <c r="J15" s="67">
        <v>-90.1</v>
      </c>
      <c r="K15" s="68">
        <v>-87.9</v>
      </c>
      <c r="L15" s="68">
        <f t="shared" si="2"/>
        <v>-2.1999999999999886</v>
      </c>
      <c r="M15" s="69" t="s">
        <v>19</v>
      </c>
      <c r="N15" s="70">
        <v>50</v>
      </c>
      <c r="O15" s="71">
        <v>0</v>
      </c>
      <c r="P15" s="71">
        <f t="shared" si="3"/>
        <v>50</v>
      </c>
      <c r="Q15" s="72" t="s">
        <v>22</v>
      </c>
      <c r="R15" s="73">
        <v>-11.156000000000001</v>
      </c>
      <c r="S15" s="71">
        <v>-11.146000000000001</v>
      </c>
      <c r="T15" s="74">
        <f t="shared" si="4"/>
        <v>-9.9999999999997868E-3</v>
      </c>
      <c r="U15" s="75" t="s">
        <v>33</v>
      </c>
    </row>
    <row r="16" spans="1:21" ht="16">
      <c r="A16" s="56" t="s">
        <v>55</v>
      </c>
      <c r="B16" s="57">
        <v>306.89999999999998</v>
      </c>
      <c r="C16" s="58">
        <v>305</v>
      </c>
      <c r="D16" s="58">
        <f t="shared" si="0"/>
        <v>1.8999999999999773</v>
      </c>
      <c r="E16" s="59" t="s">
        <v>27</v>
      </c>
      <c r="F16" s="57">
        <v>-19909.8</v>
      </c>
      <c r="G16" s="58">
        <v>-19908.7</v>
      </c>
      <c r="H16" s="58">
        <f t="shared" si="1"/>
        <v>-1.0999999999985448</v>
      </c>
      <c r="I16" s="59" t="s">
        <v>19</v>
      </c>
      <c r="J16" s="57">
        <v>-81.7</v>
      </c>
      <c r="K16" s="58">
        <v>-81.099999999999994</v>
      </c>
      <c r="L16" s="58">
        <f t="shared" si="2"/>
        <v>-0.60000000000000853</v>
      </c>
      <c r="M16" s="59" t="s">
        <v>19</v>
      </c>
      <c r="N16" s="60">
        <v>27</v>
      </c>
      <c r="O16" s="61">
        <v>30</v>
      </c>
      <c r="P16" s="61">
        <f t="shared" si="3"/>
        <v>-3</v>
      </c>
      <c r="Q16" s="62" t="s">
        <v>25</v>
      </c>
      <c r="R16" s="63">
        <v>57.097999999999999</v>
      </c>
      <c r="S16" s="61">
        <v>57.094000000000001</v>
      </c>
      <c r="T16" s="64">
        <f t="shared" si="4"/>
        <v>3.9999999999977831E-3</v>
      </c>
      <c r="U16" s="65" t="s">
        <v>35</v>
      </c>
    </row>
    <row r="17" spans="1:21" ht="15">
      <c r="A17" s="56" t="s">
        <v>7</v>
      </c>
      <c r="B17" s="57">
        <v>-596.4</v>
      </c>
      <c r="C17" s="58">
        <v>-594.1</v>
      </c>
      <c r="D17" s="58">
        <f t="shared" si="0"/>
        <v>-2.2999999999999545</v>
      </c>
      <c r="E17" s="59" t="s">
        <v>24</v>
      </c>
      <c r="F17" s="57">
        <v>-4177</v>
      </c>
      <c r="G17" s="58">
        <v>-4178.2</v>
      </c>
      <c r="H17" s="58">
        <f t="shared" si="1"/>
        <v>1.1999999999998181</v>
      </c>
      <c r="I17" s="59" t="s">
        <v>19</v>
      </c>
      <c r="J17" s="57">
        <v>-83.4</v>
      </c>
      <c r="K17" s="58">
        <v>-81.599999999999994</v>
      </c>
      <c r="L17" s="58">
        <f t="shared" si="2"/>
        <v>-1.8000000000000114</v>
      </c>
      <c r="M17" s="59" t="s">
        <v>23</v>
      </c>
      <c r="N17" s="60">
        <v>-155</v>
      </c>
      <c r="O17" s="61">
        <v>0</v>
      </c>
      <c r="P17" s="61">
        <f t="shared" si="3"/>
        <v>-155</v>
      </c>
      <c r="Q17" s="62" t="s">
        <v>25</v>
      </c>
      <c r="R17" s="63">
        <v>42.357999999999997</v>
      </c>
      <c r="S17" s="61">
        <v>42.107999999999997</v>
      </c>
      <c r="T17" s="64">
        <f t="shared" si="4"/>
        <v>0.25</v>
      </c>
      <c r="U17" s="65" t="s">
        <v>35</v>
      </c>
    </row>
    <row r="18" spans="1:21" ht="15">
      <c r="A18" s="56" t="s">
        <v>8</v>
      </c>
      <c r="B18" s="57">
        <v>-175.3</v>
      </c>
      <c r="C18" s="58">
        <v>-175.3</v>
      </c>
      <c r="D18" s="58">
        <f t="shared" si="0"/>
        <v>0</v>
      </c>
      <c r="E18" s="59" t="s">
        <v>19</v>
      </c>
      <c r="F18" s="57">
        <v>-19614.900000000001</v>
      </c>
      <c r="G18" s="58">
        <v>-19616</v>
      </c>
      <c r="H18" s="58">
        <f t="shared" si="1"/>
        <v>1.0999999999985448</v>
      </c>
      <c r="I18" s="59" t="s">
        <v>19</v>
      </c>
      <c r="J18" s="57">
        <v>-80.900000000000006</v>
      </c>
      <c r="K18" s="58">
        <v>-82.1</v>
      </c>
      <c r="L18" s="58">
        <f t="shared" si="2"/>
        <v>1.1999999999999886</v>
      </c>
      <c r="M18" s="59" t="s">
        <v>19</v>
      </c>
      <c r="N18" s="60">
        <v>8</v>
      </c>
      <c r="O18" s="61">
        <v>0</v>
      </c>
      <c r="P18" s="61">
        <f t="shared" si="3"/>
        <v>8</v>
      </c>
      <c r="Q18" s="62" t="s">
        <v>26</v>
      </c>
      <c r="R18" s="63">
        <v>13.762</v>
      </c>
      <c r="S18" s="61">
        <v>13.782999999999999</v>
      </c>
      <c r="T18" s="64">
        <f t="shared" si="4"/>
        <v>-2.0999999999999019E-2</v>
      </c>
      <c r="U18" s="65" t="s">
        <v>36</v>
      </c>
    </row>
    <row r="19" spans="1:21" ht="15">
      <c r="A19" s="96" t="s">
        <v>10</v>
      </c>
      <c r="B19" s="97">
        <v>3999499.2</v>
      </c>
      <c r="C19" s="98">
        <v>3999498</v>
      </c>
      <c r="D19" s="98">
        <f t="shared" si="0"/>
        <v>1.2000000001862645</v>
      </c>
      <c r="E19" s="99" t="s">
        <v>19</v>
      </c>
      <c r="F19" s="97">
        <v>-200.6</v>
      </c>
      <c r="G19" s="98">
        <v>-200</v>
      </c>
      <c r="H19" s="98">
        <f t="shared" si="1"/>
        <v>-0.59999999999999432</v>
      </c>
      <c r="I19" s="99" t="s">
        <v>18</v>
      </c>
      <c r="J19" s="97">
        <v>-80.5</v>
      </c>
      <c r="K19" s="98">
        <v>-80</v>
      </c>
      <c r="L19" s="98">
        <f t="shared" si="2"/>
        <v>-0.5</v>
      </c>
      <c r="M19" s="99" t="s">
        <v>18</v>
      </c>
      <c r="N19" s="100">
        <v>323</v>
      </c>
      <c r="O19" s="101">
        <v>315</v>
      </c>
      <c r="P19" s="101">
        <f t="shared" si="3"/>
        <v>8</v>
      </c>
      <c r="Q19" s="102" t="s">
        <v>22</v>
      </c>
      <c r="R19" s="103">
        <v>-5.0000000000000001E-3</v>
      </c>
      <c r="S19" s="101">
        <v>0</v>
      </c>
      <c r="T19" s="104">
        <f t="shared" si="4"/>
        <v>-5.0000000000000001E-3</v>
      </c>
      <c r="U19" s="105" t="s">
        <v>33</v>
      </c>
    </row>
    <row r="20" spans="1:21" ht="16">
      <c r="A20" s="36" t="s">
        <v>46</v>
      </c>
      <c r="B20" s="15" t="s">
        <v>50</v>
      </c>
      <c r="C20" s="16" t="s">
        <v>50</v>
      </c>
      <c r="D20" s="16" t="s">
        <v>50</v>
      </c>
      <c r="E20" s="43" t="s">
        <v>50</v>
      </c>
      <c r="F20" s="15" t="s">
        <v>50</v>
      </c>
      <c r="G20" s="16" t="s">
        <v>50</v>
      </c>
      <c r="H20" s="16" t="s">
        <v>50</v>
      </c>
      <c r="I20" s="43" t="s">
        <v>50</v>
      </c>
      <c r="J20" s="15" t="s">
        <v>50</v>
      </c>
      <c r="K20" s="16" t="s">
        <v>50</v>
      </c>
      <c r="L20" s="16" t="s">
        <v>50</v>
      </c>
      <c r="M20" s="43" t="s">
        <v>50</v>
      </c>
      <c r="N20" s="37">
        <v>1716</v>
      </c>
      <c r="O20" s="38">
        <v>1711</v>
      </c>
      <c r="P20" s="17">
        <f t="shared" si="3"/>
        <v>5</v>
      </c>
      <c r="Q20" s="39" t="s">
        <v>53</v>
      </c>
      <c r="R20" s="40">
        <v>-0.03</v>
      </c>
      <c r="S20" s="38">
        <v>0</v>
      </c>
      <c r="T20" s="29">
        <f t="shared" si="4"/>
        <v>-0.03</v>
      </c>
      <c r="U20" s="41" t="s">
        <v>54</v>
      </c>
    </row>
    <row r="21" spans="1:21" ht="15">
      <c r="A21" s="86" t="s">
        <v>9</v>
      </c>
      <c r="B21" s="87">
        <v>-200.5</v>
      </c>
      <c r="C21" s="88">
        <v>-200</v>
      </c>
      <c r="D21" s="88">
        <f t="shared" si="0"/>
        <v>-0.5</v>
      </c>
      <c r="E21" s="89" t="s">
        <v>18</v>
      </c>
      <c r="F21" s="87">
        <v>3999468.3</v>
      </c>
      <c r="G21" s="88">
        <v>3999468.1</v>
      </c>
      <c r="H21" s="88">
        <f t="shared" si="1"/>
        <v>0.19999999972060323</v>
      </c>
      <c r="I21" s="89" t="s">
        <v>19</v>
      </c>
      <c r="J21" s="87">
        <v>-80.25</v>
      </c>
      <c r="K21" s="88">
        <v>-80</v>
      </c>
      <c r="L21" s="88">
        <f t="shared" si="2"/>
        <v>-0.25</v>
      </c>
      <c r="M21" s="89" t="s">
        <v>18</v>
      </c>
      <c r="N21" s="90">
        <v>-1</v>
      </c>
      <c r="O21" s="91">
        <v>19</v>
      </c>
      <c r="P21" s="91">
        <f t="shared" si="3"/>
        <v>-20</v>
      </c>
      <c r="Q21" s="92" t="s">
        <v>22</v>
      </c>
      <c r="R21" s="93">
        <v>0.02</v>
      </c>
      <c r="S21" s="91">
        <v>0</v>
      </c>
      <c r="T21" s="94">
        <f t="shared" si="4"/>
        <v>0.02</v>
      </c>
      <c r="U21" s="95" t="s">
        <v>33</v>
      </c>
    </row>
    <row r="22" spans="1:21" ht="17" thickBot="1">
      <c r="A22" s="10" t="s">
        <v>47</v>
      </c>
      <c r="B22" s="18" t="s">
        <v>50</v>
      </c>
      <c r="C22" s="19" t="s">
        <v>50</v>
      </c>
      <c r="D22" s="19" t="s">
        <v>50</v>
      </c>
      <c r="E22" s="44" t="s">
        <v>50</v>
      </c>
      <c r="F22" s="18" t="s">
        <v>50</v>
      </c>
      <c r="G22" s="19" t="s">
        <v>50</v>
      </c>
      <c r="H22" s="19" t="s">
        <v>50</v>
      </c>
      <c r="I22" s="44" t="s">
        <v>50</v>
      </c>
      <c r="J22" s="18" t="s">
        <v>50</v>
      </c>
      <c r="K22" s="19" t="s">
        <v>50</v>
      </c>
      <c r="L22" s="19" t="s">
        <v>50</v>
      </c>
      <c r="M22" s="44" t="s">
        <v>50</v>
      </c>
      <c r="N22" s="23">
        <v>660</v>
      </c>
      <c r="O22" s="20">
        <v>1241</v>
      </c>
      <c r="P22" s="20">
        <f t="shared" si="3"/>
        <v>-581</v>
      </c>
      <c r="Q22" s="27" t="s">
        <v>53</v>
      </c>
      <c r="R22" s="42">
        <v>0.89300000000000002</v>
      </c>
      <c r="S22" s="20">
        <v>0</v>
      </c>
      <c r="T22" s="30">
        <f t="shared" si="4"/>
        <v>0.89300000000000002</v>
      </c>
      <c r="U22" s="33" t="s">
        <v>54</v>
      </c>
    </row>
    <row r="23" spans="1:21" ht="16" thickTop="1">
      <c r="A23" s="6"/>
    </row>
    <row r="24" spans="1:21" ht="15">
      <c r="A24" s="49" t="s">
        <v>30</v>
      </c>
      <c r="B24" s="49"/>
      <c r="C24" s="49"/>
      <c r="D24" s="49"/>
      <c r="E24" s="49"/>
      <c r="F24" s="49"/>
      <c r="G24" s="49"/>
      <c r="H24" s="49"/>
      <c r="I24" s="49"/>
      <c r="J24" s="49"/>
      <c r="K24" s="49"/>
      <c r="L24" s="49"/>
      <c r="M24" s="49"/>
      <c r="N24" s="49"/>
      <c r="O24" s="49"/>
      <c r="P24" s="49"/>
      <c r="Q24" s="49"/>
      <c r="R24" s="49"/>
      <c r="S24" s="49"/>
      <c r="T24" s="49"/>
      <c r="U24" s="49"/>
    </row>
    <row r="25" spans="1:21" ht="30.75" customHeight="1">
      <c r="A25" s="49" t="s">
        <v>43</v>
      </c>
      <c r="B25" s="49"/>
      <c r="C25" s="49"/>
      <c r="D25" s="49"/>
      <c r="E25" s="49"/>
      <c r="F25" s="49"/>
      <c r="G25" s="49"/>
      <c r="H25" s="49"/>
      <c r="I25" s="49"/>
      <c r="J25" s="49"/>
      <c r="K25" s="49"/>
      <c r="L25" s="49"/>
      <c r="M25" s="49"/>
      <c r="N25" s="49"/>
      <c r="O25" s="49"/>
      <c r="P25" s="49"/>
      <c r="Q25" s="49"/>
      <c r="R25" s="49"/>
      <c r="S25" s="49"/>
      <c r="T25" s="49"/>
      <c r="U25" s="49"/>
    </row>
    <row r="26" spans="1:21" ht="15">
      <c r="A26" s="49" t="s">
        <v>41</v>
      </c>
      <c r="B26" s="49"/>
      <c r="C26" s="49"/>
      <c r="D26" s="49"/>
      <c r="E26" s="49"/>
      <c r="F26" s="49"/>
      <c r="G26" s="49"/>
      <c r="H26" s="49"/>
      <c r="I26" s="49"/>
      <c r="J26" s="49"/>
      <c r="K26" s="49"/>
      <c r="L26" s="49"/>
      <c r="M26" s="49"/>
      <c r="N26" s="49"/>
      <c r="O26" s="49"/>
      <c r="P26" s="49"/>
      <c r="Q26" s="49"/>
      <c r="R26" s="49"/>
      <c r="S26" s="49"/>
      <c r="T26" s="49"/>
      <c r="U26" s="49"/>
    </row>
    <row r="27" spans="1:21" ht="15">
      <c r="A27" s="51" t="s">
        <v>37</v>
      </c>
      <c r="B27" s="51"/>
      <c r="C27" s="51"/>
      <c r="D27" s="51"/>
      <c r="E27" s="51"/>
      <c r="F27" s="51"/>
      <c r="G27" s="51"/>
      <c r="H27" s="51"/>
      <c r="I27" s="51"/>
      <c r="J27" s="51"/>
      <c r="K27" s="51"/>
      <c r="L27" s="51"/>
      <c r="M27" s="51"/>
      <c r="N27" s="51"/>
      <c r="O27" s="51"/>
      <c r="P27" s="51"/>
      <c r="Q27" s="51"/>
      <c r="R27" s="51"/>
      <c r="S27" s="51"/>
      <c r="T27" s="51"/>
      <c r="U27" s="51"/>
    </row>
    <row r="28" spans="1:21" ht="30.75" customHeight="1">
      <c r="A28" s="49" t="s">
        <v>49</v>
      </c>
      <c r="B28" s="49"/>
      <c r="C28" s="49"/>
      <c r="D28" s="49"/>
      <c r="E28" s="49"/>
      <c r="F28" s="49"/>
      <c r="G28" s="49"/>
      <c r="H28" s="49"/>
      <c r="I28" s="49"/>
      <c r="J28" s="49"/>
      <c r="K28" s="49"/>
      <c r="L28" s="49"/>
      <c r="M28" s="49"/>
      <c r="N28" s="49"/>
      <c r="O28" s="49"/>
      <c r="P28" s="49"/>
      <c r="Q28" s="49"/>
      <c r="R28" s="49"/>
      <c r="S28" s="49"/>
      <c r="T28" s="49"/>
      <c r="U28" s="49"/>
    </row>
    <row r="29" spans="1:21">
      <c r="A29" s="50" t="s">
        <v>48</v>
      </c>
      <c r="B29" s="50"/>
      <c r="C29" s="50"/>
      <c r="D29" s="50"/>
      <c r="E29" s="50"/>
      <c r="F29" s="50"/>
      <c r="G29" s="50"/>
      <c r="H29" s="50"/>
      <c r="I29" s="50"/>
      <c r="J29" s="50"/>
      <c r="K29" s="50"/>
      <c r="L29" s="50"/>
      <c r="M29" s="50"/>
      <c r="N29" s="50"/>
      <c r="O29" s="50"/>
      <c r="P29" s="50"/>
      <c r="Q29" s="50"/>
      <c r="R29" s="50"/>
      <c r="S29" s="50"/>
      <c r="T29" s="50"/>
      <c r="U29" s="50"/>
    </row>
  </sheetData>
  <mergeCells count="14">
    <mergeCell ref="A29:U29"/>
    <mergeCell ref="A27:U27"/>
    <mergeCell ref="B6:E6"/>
    <mergeCell ref="F6:I6"/>
    <mergeCell ref="J6:M6"/>
    <mergeCell ref="N6:Q6"/>
    <mergeCell ref="R6:U6"/>
    <mergeCell ref="A26:U26"/>
    <mergeCell ref="A28:U28"/>
    <mergeCell ref="A1:B1"/>
    <mergeCell ref="A2:G2"/>
    <mergeCell ref="A6:A7"/>
    <mergeCell ref="A24:U24"/>
    <mergeCell ref="A25:U25"/>
  </mergeCells>
  <phoneticPr fontId="13" type="noConversion"/>
  <pageMargins left="0.7" right="0.7" top="0.75" bottom="0.75" header="0.3" footer="0.3"/>
  <pageSetup scale="51" orientation="landscape"/>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LIGO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jason.oberling</dc:creator>
  <cp:lastModifiedBy>rana</cp:lastModifiedBy>
  <cp:lastPrinted>2016-07-25T02:54:05Z</cp:lastPrinted>
  <dcterms:created xsi:type="dcterms:W3CDTF">2014-04-08T18:59:55Z</dcterms:created>
  <dcterms:modified xsi:type="dcterms:W3CDTF">2016-07-25T02:54:10Z</dcterms:modified>
</cp:coreProperties>
</file>