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30" yWindow="660" windowWidth="11235" windowHeight="125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I87" i="1"/>
  <c r="H87"/>
  <c r="G87"/>
  <c r="I82"/>
  <c r="H82"/>
  <c r="G82"/>
  <c r="I77"/>
  <c r="H77"/>
  <c r="G77"/>
  <c r="I70"/>
  <c r="H70"/>
  <c r="G70"/>
  <c r="I65"/>
  <c r="H65"/>
  <c r="G65"/>
  <c r="I60"/>
  <c r="H60"/>
  <c r="G60"/>
  <c r="I53"/>
  <c r="H53"/>
  <c r="G53"/>
  <c r="I48"/>
  <c r="H48"/>
  <c r="G48"/>
  <c r="I43"/>
  <c r="H43"/>
  <c r="G43"/>
  <c r="I36"/>
  <c r="H36"/>
  <c r="G36"/>
  <c r="I31"/>
  <c r="H31"/>
  <c r="G31"/>
  <c r="I26"/>
  <c r="H26"/>
  <c r="G26"/>
  <c r="G16"/>
  <c r="I16"/>
  <c r="H16"/>
  <c r="I11"/>
  <c r="H11"/>
  <c r="G11"/>
  <c r="I6"/>
  <c r="H6"/>
  <c r="G6"/>
</calcChain>
</file>

<file path=xl/sharedStrings.xml><?xml version="1.0" encoding="utf-8"?>
<sst xmlns="http://schemas.openxmlformats.org/spreadsheetml/2006/main" count="105" uniqueCount="16">
  <si>
    <t>SR3 HR Baffle Characteristics</t>
  </si>
  <si>
    <t>H1</t>
  </si>
  <si>
    <t>L1</t>
  </si>
  <si>
    <t>H2</t>
  </si>
  <si>
    <t>Hole Diameter, mm</t>
  </si>
  <si>
    <t>Spacer height, mm</t>
  </si>
  <si>
    <t>global coordinate</t>
  </si>
  <si>
    <t>X</t>
  </si>
  <si>
    <t>Y</t>
  </si>
  <si>
    <t>Z</t>
  </si>
  <si>
    <t>ZEMAX coordinate</t>
  </si>
  <si>
    <t>location</t>
  </si>
  <si>
    <t>SR3 AR Baffle Characteristics</t>
  </si>
  <si>
    <t>SR2 Scraper Baffle Characteristics</t>
  </si>
  <si>
    <t>SR2 AR Baffle Characteristics</t>
  </si>
  <si>
    <t>Hartmann Baffle Characteristics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</si>
</sst>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Continuous"/>
    </xf>
    <xf numFmtId="164" fontId="0" fillId="0" borderId="0" xfId="0" applyNumberFormat="1"/>
    <xf numFmtId="164" fontId="0" fillId="0" borderId="0" xfId="0" applyNumberFormat="1" applyFill="1" applyBorder="1"/>
    <xf numFmtId="0" fontId="0" fillId="0" borderId="0" xfId="0" applyBorder="1"/>
    <xf numFmtId="164" fontId="1" fillId="0" borderId="0" xfId="0" applyNumberFormat="1" applyFont="1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9"/>
  <sheetViews>
    <sheetView tabSelected="1" topLeftCell="A20" workbookViewId="0">
      <selection activeCell="D36" sqref="D36:I36"/>
    </sheetView>
  </sheetViews>
  <sheetFormatPr defaultRowHeight="15"/>
  <cols>
    <col min="1" max="1" width="30.85546875" bestFit="1" customWidth="1"/>
    <col min="2" max="2" width="10" customWidth="1"/>
    <col min="4" max="4" width="5.5703125" bestFit="1" customWidth="1"/>
    <col min="5" max="5" width="8.42578125" bestFit="1" customWidth="1"/>
    <col min="6" max="6" width="6.42578125" bestFit="1" customWidth="1"/>
    <col min="7" max="7" width="6.5703125" bestFit="1" customWidth="1"/>
    <col min="8" max="8" width="8.42578125" bestFit="1" customWidth="1"/>
    <col min="9" max="9" width="6.42578125" bestFit="1" customWidth="1"/>
  </cols>
  <sheetData>
    <row r="1" spans="1:9">
      <c r="A1" t="s">
        <v>0</v>
      </c>
    </row>
    <row r="3" spans="1:9">
      <c r="D3" s="1" t="s">
        <v>10</v>
      </c>
      <c r="E3" s="1"/>
      <c r="F3" s="1"/>
      <c r="G3" s="1" t="s">
        <v>6</v>
      </c>
      <c r="H3" s="1"/>
      <c r="I3" s="1"/>
    </row>
    <row r="4" spans="1:9">
      <c r="D4" t="s">
        <v>7</v>
      </c>
      <c r="E4" t="s">
        <v>8</v>
      </c>
      <c r="F4" t="s">
        <v>9</v>
      </c>
      <c r="G4" t="s">
        <v>7</v>
      </c>
      <c r="H4" t="s">
        <v>8</v>
      </c>
      <c r="I4" t="s">
        <v>9</v>
      </c>
    </row>
    <row r="5" spans="1:9">
      <c r="A5" t="s">
        <v>2</v>
      </c>
    </row>
    <row r="6" spans="1:9">
      <c r="A6" t="s">
        <v>11</v>
      </c>
      <c r="D6" s="2">
        <v>94.5</v>
      </c>
      <c r="E6" s="2">
        <v>-19415.900000000001</v>
      </c>
      <c r="F6" s="2">
        <v>-175.54</v>
      </c>
      <c r="G6" s="2">
        <f>F6</f>
        <v>-175.54</v>
      </c>
      <c r="H6" s="2">
        <f>E6</f>
        <v>-19415.900000000001</v>
      </c>
      <c r="I6" s="2">
        <f>-D6</f>
        <v>-94.5</v>
      </c>
    </row>
    <row r="7" spans="1:9">
      <c r="A7" t="s">
        <v>4</v>
      </c>
    </row>
    <row r="8" spans="1:9">
      <c r="A8" t="s">
        <v>5</v>
      </c>
      <c r="B8" s="3">
        <v>18.916875599999997</v>
      </c>
      <c r="C8" s="4"/>
    </row>
    <row r="9" spans="1:9">
      <c r="B9" s="4"/>
      <c r="C9" s="4"/>
    </row>
    <row r="10" spans="1:9">
      <c r="A10" t="s">
        <v>1</v>
      </c>
      <c r="B10" s="4"/>
      <c r="C10" s="4"/>
    </row>
    <row r="11" spans="1:9">
      <c r="A11" t="s">
        <v>11</v>
      </c>
      <c r="B11" s="4"/>
      <c r="C11" s="4"/>
      <c r="D11" s="2">
        <v>94.5</v>
      </c>
      <c r="E11" s="2">
        <v>-19415.900000000001</v>
      </c>
      <c r="F11" s="2">
        <v>-175.54</v>
      </c>
      <c r="G11" s="2">
        <f>F11</f>
        <v>-175.54</v>
      </c>
      <c r="H11" s="2">
        <f>E11</f>
        <v>-19415.900000000001</v>
      </c>
      <c r="I11" s="2">
        <f>-D11</f>
        <v>-94.5</v>
      </c>
    </row>
    <row r="12" spans="1:9">
      <c r="A12" t="s">
        <v>4</v>
      </c>
      <c r="B12" s="4"/>
      <c r="C12" s="4"/>
    </row>
    <row r="13" spans="1:9">
      <c r="A13" t="s">
        <v>5</v>
      </c>
      <c r="B13" s="3">
        <v>18.916875599999997</v>
      </c>
      <c r="C13" s="4"/>
      <c r="D13" s="3"/>
      <c r="E13" s="3"/>
      <c r="F13" s="3"/>
    </row>
    <row r="14" spans="1:9">
      <c r="B14" s="4"/>
      <c r="C14" s="4"/>
    </row>
    <row r="15" spans="1:9">
      <c r="A15" t="s">
        <v>3</v>
      </c>
      <c r="B15" s="4"/>
      <c r="C15" s="4"/>
    </row>
    <row r="16" spans="1:9">
      <c r="A16" t="s">
        <v>11</v>
      </c>
      <c r="B16" s="4"/>
      <c r="C16" s="4"/>
      <c r="D16" s="6">
        <v>113.417</v>
      </c>
      <c r="E16" s="6">
        <v>29061.5</v>
      </c>
      <c r="F16" s="6">
        <v>9407.9</v>
      </c>
      <c r="G16" s="5">
        <f>F16</f>
        <v>9407.9</v>
      </c>
      <c r="H16" s="5">
        <f>E16</f>
        <v>29061.5</v>
      </c>
      <c r="I16" s="5">
        <f>-D16</f>
        <v>-113.417</v>
      </c>
    </row>
    <row r="17" spans="1:9">
      <c r="A17" t="s">
        <v>4</v>
      </c>
      <c r="B17" s="4"/>
      <c r="C17" s="4"/>
    </row>
    <row r="18" spans="1:9">
      <c r="A18" t="s">
        <v>5</v>
      </c>
      <c r="B18" s="3">
        <v>0</v>
      </c>
      <c r="C18" s="4"/>
    </row>
    <row r="23" spans="1:9">
      <c r="A23" t="s">
        <v>12</v>
      </c>
      <c r="D23" s="1" t="s">
        <v>10</v>
      </c>
      <c r="E23" s="1"/>
      <c r="F23" s="1"/>
      <c r="G23" s="1" t="s">
        <v>6</v>
      </c>
      <c r="H23" s="1"/>
      <c r="I23" s="1"/>
    </row>
    <row r="24" spans="1:9">
      <c r="D24" t="s">
        <v>7</v>
      </c>
      <c r="E24" t="s">
        <v>8</v>
      </c>
      <c r="F24" t="s">
        <v>9</v>
      </c>
      <c r="G24" t="s">
        <v>7</v>
      </c>
      <c r="H24" t="s">
        <v>8</v>
      </c>
      <c r="I24" t="s">
        <v>9</v>
      </c>
    </row>
    <row r="25" spans="1:9">
      <c r="A25" t="s">
        <v>2</v>
      </c>
    </row>
    <row r="26" spans="1:9">
      <c r="A26" t="s">
        <v>11</v>
      </c>
      <c r="D26" s="2">
        <v>94.5</v>
      </c>
      <c r="E26" s="2">
        <v>-19840.900000000001</v>
      </c>
      <c r="F26" s="2">
        <v>-175.54</v>
      </c>
      <c r="G26" s="2">
        <f>F26</f>
        <v>-175.54</v>
      </c>
      <c r="H26" s="2">
        <f>E26</f>
        <v>-19840.900000000001</v>
      </c>
      <c r="I26" s="2">
        <f>-D26</f>
        <v>-94.5</v>
      </c>
    </row>
    <row r="27" spans="1:9">
      <c r="A27" t="s">
        <v>4</v>
      </c>
    </row>
    <row r="28" spans="1:9">
      <c r="A28" t="s">
        <v>5</v>
      </c>
      <c r="B28" s="3">
        <v>18.916875599999997</v>
      </c>
      <c r="C28" s="4"/>
    </row>
    <row r="29" spans="1:9">
      <c r="B29" s="4"/>
      <c r="C29" s="4"/>
    </row>
    <row r="30" spans="1:9">
      <c r="A30" t="s">
        <v>1</v>
      </c>
      <c r="B30" s="4"/>
      <c r="C30" s="4"/>
    </row>
    <row r="31" spans="1:9">
      <c r="A31" t="s">
        <v>11</v>
      </c>
      <c r="B31" s="4"/>
      <c r="C31" s="4"/>
      <c r="D31" s="2">
        <v>94.5</v>
      </c>
      <c r="E31" s="2">
        <v>-19840.900000000001</v>
      </c>
      <c r="F31" s="2">
        <v>-175.54</v>
      </c>
      <c r="G31" s="2">
        <f>F31</f>
        <v>-175.54</v>
      </c>
      <c r="H31" s="2">
        <f>E31</f>
        <v>-19840.900000000001</v>
      </c>
      <c r="I31" s="2">
        <f>-D31</f>
        <v>-94.5</v>
      </c>
    </row>
    <row r="32" spans="1:9">
      <c r="A32" t="s">
        <v>4</v>
      </c>
      <c r="B32" s="4"/>
      <c r="C32" s="4"/>
    </row>
    <row r="33" spans="1:9">
      <c r="A33" t="s">
        <v>5</v>
      </c>
      <c r="B33" s="3">
        <v>18.916875599999997</v>
      </c>
      <c r="C33" s="4"/>
      <c r="D33" s="3"/>
      <c r="E33" s="3"/>
      <c r="F33" s="3"/>
    </row>
    <row r="34" spans="1:9">
      <c r="B34" s="4"/>
      <c r="C34" s="4"/>
    </row>
    <row r="35" spans="1:9">
      <c r="A35" t="s">
        <v>3</v>
      </c>
      <c r="B35" s="4"/>
      <c r="C35" s="4"/>
    </row>
    <row r="36" spans="1:9">
      <c r="A36" t="s">
        <v>11</v>
      </c>
      <c r="B36" s="4"/>
      <c r="C36" s="4"/>
      <c r="D36" s="6">
        <v>113.41</v>
      </c>
      <c r="E36" s="6">
        <v>29486.5</v>
      </c>
      <c r="F36" s="6">
        <v>9407.9</v>
      </c>
      <c r="G36" s="5">
        <f>F36</f>
        <v>9407.9</v>
      </c>
      <c r="H36" s="5">
        <f>E36</f>
        <v>29486.5</v>
      </c>
      <c r="I36" s="5">
        <f>-D36</f>
        <v>-113.41</v>
      </c>
    </row>
    <row r="37" spans="1:9">
      <c r="A37" t="s">
        <v>4</v>
      </c>
      <c r="B37" s="4"/>
      <c r="C37" s="4"/>
    </row>
    <row r="38" spans="1:9">
      <c r="A38" t="s">
        <v>5</v>
      </c>
      <c r="B38" s="3">
        <v>0</v>
      </c>
      <c r="C38" s="4"/>
    </row>
    <row r="40" spans="1:9">
      <c r="D40" s="1" t="s">
        <v>10</v>
      </c>
      <c r="E40" s="1"/>
      <c r="F40" s="1"/>
      <c r="G40" s="1" t="s">
        <v>6</v>
      </c>
      <c r="H40" s="1"/>
      <c r="I40" s="1"/>
    </row>
    <row r="41" spans="1:9">
      <c r="A41" t="s">
        <v>13</v>
      </c>
      <c r="D41" t="s">
        <v>7</v>
      </c>
      <c r="E41" t="s">
        <v>8</v>
      </c>
      <c r="F41" t="s">
        <v>9</v>
      </c>
      <c r="G41" t="s">
        <v>7</v>
      </c>
      <c r="H41" t="s">
        <v>8</v>
      </c>
      <c r="I41" t="s">
        <v>9</v>
      </c>
    </row>
    <row r="42" spans="1:9">
      <c r="A42" t="s">
        <v>2</v>
      </c>
    </row>
    <row r="43" spans="1:9">
      <c r="A43" t="s">
        <v>11</v>
      </c>
      <c r="D43" s="2">
        <v>129.91999999999999</v>
      </c>
      <c r="E43" s="2">
        <v>-4736.5</v>
      </c>
      <c r="F43" s="2">
        <v>-574.35</v>
      </c>
      <c r="G43" s="2">
        <f>F43</f>
        <v>-574.35</v>
      </c>
      <c r="H43" s="2">
        <f>E43</f>
        <v>-4736.5</v>
      </c>
      <c r="I43" s="2">
        <f>-D43</f>
        <v>-129.91999999999999</v>
      </c>
    </row>
    <row r="44" spans="1:9">
      <c r="A44" t="s">
        <v>4</v>
      </c>
    </row>
    <row r="45" spans="1:9">
      <c r="A45" t="s">
        <v>5</v>
      </c>
      <c r="B45" s="3">
        <v>18.916875599999997</v>
      </c>
      <c r="C45" s="4"/>
    </row>
    <row r="46" spans="1:9">
      <c r="B46" s="4"/>
      <c r="C46" s="4"/>
    </row>
    <row r="47" spans="1:9">
      <c r="A47" t="s">
        <v>1</v>
      </c>
      <c r="B47" s="4"/>
      <c r="C47" s="4"/>
    </row>
    <row r="48" spans="1:9">
      <c r="A48" t="s">
        <v>11</v>
      </c>
      <c r="B48" s="4"/>
      <c r="C48" s="4"/>
      <c r="D48" s="5">
        <v>148.72</v>
      </c>
      <c r="E48" s="2">
        <v>-4736.5</v>
      </c>
      <c r="F48" s="2">
        <v>-574.35</v>
      </c>
      <c r="G48" s="2">
        <f>F48</f>
        <v>-574.35</v>
      </c>
      <c r="H48" s="2">
        <f>E48</f>
        <v>-4736.5</v>
      </c>
      <c r="I48" s="2">
        <f>-D48</f>
        <v>-148.72</v>
      </c>
    </row>
    <row r="49" spans="1:9">
      <c r="A49" t="s">
        <v>4</v>
      </c>
      <c r="B49" s="4"/>
      <c r="C49" s="4"/>
    </row>
    <row r="50" spans="1:9">
      <c r="A50" t="s">
        <v>5</v>
      </c>
      <c r="B50" s="3">
        <v>18.916875599999997</v>
      </c>
      <c r="C50" s="4"/>
      <c r="D50" s="3"/>
      <c r="E50" s="3"/>
      <c r="F50" s="3"/>
    </row>
    <row r="51" spans="1:9">
      <c r="B51" s="4"/>
      <c r="C51" s="4"/>
    </row>
    <row r="52" spans="1:9">
      <c r="A52" t="s">
        <v>3</v>
      </c>
      <c r="B52" s="4"/>
      <c r="C52" s="4"/>
    </row>
    <row r="53" spans="1:9">
      <c r="A53" t="s">
        <v>11</v>
      </c>
      <c r="B53" s="4"/>
      <c r="C53" s="4"/>
      <c r="D53" s="6">
        <v>176.44</v>
      </c>
      <c r="E53" s="6">
        <v>13949</v>
      </c>
      <c r="F53" s="6">
        <v>8708.2000000000007</v>
      </c>
      <c r="G53" s="5">
        <f>F53</f>
        <v>8708.2000000000007</v>
      </c>
      <c r="H53" s="5">
        <f>E53</f>
        <v>13949</v>
      </c>
      <c r="I53" s="5">
        <f>-D53</f>
        <v>-176.44</v>
      </c>
    </row>
    <row r="54" spans="1:9">
      <c r="A54" t="s">
        <v>4</v>
      </c>
      <c r="B54" s="4"/>
      <c r="C54" s="4"/>
    </row>
    <row r="55" spans="1:9">
      <c r="A55" t="s">
        <v>5</v>
      </c>
      <c r="B55" s="3">
        <v>0</v>
      </c>
      <c r="C55" s="4"/>
    </row>
    <row r="57" spans="1:9">
      <c r="D57" s="1" t="s">
        <v>10</v>
      </c>
      <c r="E57" s="1"/>
      <c r="F57" s="1"/>
      <c r="G57" s="1" t="s">
        <v>6</v>
      </c>
      <c r="H57" s="1"/>
      <c r="I57" s="1"/>
    </row>
    <row r="58" spans="1:9">
      <c r="A58" t="s">
        <v>14</v>
      </c>
      <c r="D58" t="s">
        <v>7</v>
      </c>
      <c r="E58" t="s">
        <v>8</v>
      </c>
      <c r="F58" t="s">
        <v>9</v>
      </c>
      <c r="G58" t="s">
        <v>7</v>
      </c>
      <c r="H58" t="s">
        <v>8</v>
      </c>
      <c r="I58" t="s">
        <v>9</v>
      </c>
    </row>
    <row r="59" spans="1:9">
      <c r="A59" t="s">
        <v>2</v>
      </c>
    </row>
    <row r="60" spans="1:9">
      <c r="A60" t="s">
        <v>11</v>
      </c>
      <c r="D60" s="2">
        <v>131.82</v>
      </c>
      <c r="E60" s="2">
        <v>-3330.9</v>
      </c>
      <c r="F60" s="2">
        <v>-617.1</v>
      </c>
      <c r="G60" s="2">
        <f>F60</f>
        <v>-617.1</v>
      </c>
      <c r="H60" s="2">
        <f>E60</f>
        <v>-3330.9</v>
      </c>
      <c r="I60" s="2">
        <f>-D60</f>
        <v>-131.82</v>
      </c>
    </row>
    <row r="61" spans="1:9">
      <c r="A61" t="s">
        <v>4</v>
      </c>
    </row>
    <row r="62" spans="1:9">
      <c r="A62" t="s">
        <v>5</v>
      </c>
      <c r="B62" s="3">
        <v>18.916875599999997</v>
      </c>
      <c r="C62" s="4"/>
    </row>
    <row r="63" spans="1:9">
      <c r="B63" s="4"/>
      <c r="C63" s="4"/>
    </row>
    <row r="64" spans="1:9">
      <c r="A64" t="s">
        <v>1</v>
      </c>
      <c r="B64" s="4"/>
      <c r="C64" s="4"/>
    </row>
    <row r="65" spans="1:9">
      <c r="A65" t="s">
        <v>11</v>
      </c>
      <c r="B65" s="4"/>
      <c r="C65" s="4"/>
      <c r="D65" s="5">
        <v>151.12</v>
      </c>
      <c r="E65" s="2">
        <v>-3330.9</v>
      </c>
      <c r="F65" s="2">
        <v>-617.1</v>
      </c>
      <c r="G65" s="2">
        <f>F65</f>
        <v>-617.1</v>
      </c>
      <c r="H65" s="2">
        <f>E65</f>
        <v>-3330.9</v>
      </c>
      <c r="I65" s="2">
        <f>-D65</f>
        <v>-151.12</v>
      </c>
    </row>
    <row r="66" spans="1:9">
      <c r="A66" t="s">
        <v>4</v>
      </c>
      <c r="B66" s="4"/>
      <c r="C66" s="4"/>
    </row>
    <row r="67" spans="1:9">
      <c r="A67" t="s">
        <v>5</v>
      </c>
      <c r="B67" s="3">
        <v>18.916875599999997</v>
      </c>
      <c r="C67" s="4"/>
      <c r="D67" s="3"/>
      <c r="E67" s="3"/>
      <c r="F67" s="3"/>
    </row>
    <row r="68" spans="1:9">
      <c r="B68" s="4"/>
      <c r="C68" s="4"/>
    </row>
    <row r="69" spans="1:9">
      <c r="A69" t="s">
        <v>3</v>
      </c>
      <c r="B69" s="4"/>
      <c r="C69" s="4"/>
    </row>
    <row r="70" spans="1:9">
      <c r="A70" t="s">
        <v>11</v>
      </c>
      <c r="B70" s="4"/>
      <c r="C70" s="4"/>
      <c r="D70" s="6">
        <v>177.14</v>
      </c>
      <c r="E70" s="6">
        <v>12570</v>
      </c>
      <c r="F70" s="6">
        <v>8681</v>
      </c>
      <c r="G70" s="5">
        <f>F70</f>
        <v>8681</v>
      </c>
      <c r="H70" s="5">
        <f>E70</f>
        <v>12570</v>
      </c>
      <c r="I70" s="5">
        <f>-D70</f>
        <v>-177.14</v>
      </c>
    </row>
    <row r="71" spans="1:9">
      <c r="A71" t="s">
        <v>4</v>
      </c>
      <c r="B71" s="4"/>
      <c r="C71" s="4"/>
    </row>
    <row r="72" spans="1:9">
      <c r="A72" t="s">
        <v>5</v>
      </c>
      <c r="B72" s="3">
        <v>0</v>
      </c>
      <c r="C72" s="4"/>
    </row>
    <row r="74" spans="1:9">
      <c r="D74" s="1" t="s">
        <v>10</v>
      </c>
      <c r="E74" s="1"/>
      <c r="F74" s="1"/>
      <c r="G74" s="1" t="s">
        <v>6</v>
      </c>
      <c r="H74" s="1"/>
      <c r="I74" s="1"/>
    </row>
    <row r="75" spans="1:9">
      <c r="A75" t="s">
        <v>15</v>
      </c>
      <c r="D75" t="s">
        <v>7</v>
      </c>
      <c r="E75" t="s">
        <v>8</v>
      </c>
      <c r="F75" t="s">
        <v>9</v>
      </c>
      <c r="G75" t="s">
        <v>7</v>
      </c>
      <c r="H75" t="s">
        <v>8</v>
      </c>
      <c r="I75" t="s">
        <v>9</v>
      </c>
    </row>
    <row r="76" spans="1:9">
      <c r="A76" t="s">
        <v>2</v>
      </c>
    </row>
    <row r="77" spans="1:9">
      <c r="A77" t="s">
        <v>11</v>
      </c>
      <c r="D77" s="5">
        <v>134.41999999999999</v>
      </c>
      <c r="E77" s="2">
        <v>-3192</v>
      </c>
      <c r="F77" s="2">
        <v>219.6</v>
      </c>
      <c r="G77" s="2">
        <f>F77</f>
        <v>219.6</v>
      </c>
      <c r="H77" s="2">
        <f>E77</f>
        <v>-3192</v>
      </c>
      <c r="I77" s="2">
        <f>-D77</f>
        <v>-134.41999999999999</v>
      </c>
    </row>
    <row r="78" spans="1:9">
      <c r="A78" t="s">
        <v>4</v>
      </c>
    </row>
    <row r="79" spans="1:9">
      <c r="A79" t="s">
        <v>5</v>
      </c>
      <c r="B79" s="3">
        <v>18.916875599999997</v>
      </c>
      <c r="C79" s="4"/>
    </row>
    <row r="80" spans="1:9">
      <c r="B80" s="4"/>
      <c r="C80" s="4"/>
    </row>
    <row r="81" spans="1:9">
      <c r="A81" t="s">
        <v>1</v>
      </c>
      <c r="B81" s="4"/>
      <c r="C81" s="4"/>
    </row>
    <row r="82" spans="1:9">
      <c r="A82" t="s">
        <v>11</v>
      </c>
      <c r="B82" s="4"/>
      <c r="C82" s="4"/>
      <c r="D82" s="5">
        <v>140.02000000000001</v>
      </c>
      <c r="E82" s="2">
        <v>-3192</v>
      </c>
      <c r="F82" s="2">
        <v>219.6</v>
      </c>
      <c r="G82" s="2">
        <f>F82</f>
        <v>219.6</v>
      </c>
      <c r="H82" s="2">
        <f>E82</f>
        <v>-3192</v>
      </c>
      <c r="I82" s="2">
        <f>-D82</f>
        <v>-140.02000000000001</v>
      </c>
    </row>
    <row r="83" spans="1:9">
      <c r="A83" t="s">
        <v>4</v>
      </c>
      <c r="B83" s="4"/>
      <c r="C83" s="4"/>
    </row>
    <row r="84" spans="1:9">
      <c r="A84" t="s">
        <v>5</v>
      </c>
      <c r="B84" s="3">
        <v>18.916875599999997</v>
      </c>
      <c r="C84" s="4"/>
      <c r="D84" s="3"/>
      <c r="E84" s="3"/>
      <c r="F84" s="3"/>
    </row>
    <row r="85" spans="1:9">
      <c r="B85" s="4"/>
      <c r="C85" s="4"/>
    </row>
    <row r="86" spans="1:9">
      <c r="A86" t="s">
        <v>3</v>
      </c>
      <c r="B86" s="4"/>
      <c r="C86" s="4"/>
    </row>
    <row r="87" spans="1:9">
      <c r="A87" t="s">
        <v>11</v>
      </c>
      <c r="B87" s="4"/>
      <c r="C87" s="4"/>
      <c r="D87" s="6">
        <v>179.7</v>
      </c>
      <c r="E87" s="6">
        <v>12373</v>
      </c>
      <c r="F87" s="6">
        <v>9404</v>
      </c>
      <c r="G87" s="5">
        <f>F87</f>
        <v>9404</v>
      </c>
      <c r="H87" s="5">
        <f>E87</f>
        <v>12373</v>
      </c>
      <c r="I87" s="5">
        <f>-D87</f>
        <v>-179.7</v>
      </c>
    </row>
    <row r="88" spans="1:9">
      <c r="A88" t="s">
        <v>4</v>
      </c>
      <c r="B88" s="4"/>
      <c r="C88" s="4"/>
    </row>
    <row r="89" spans="1:9">
      <c r="A89" t="s">
        <v>5</v>
      </c>
      <c r="B89" s="3">
        <v>0</v>
      </c>
      <c r="C89" s="4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</dc:creator>
  <cp:lastModifiedBy>smith</cp:lastModifiedBy>
  <dcterms:created xsi:type="dcterms:W3CDTF">2011-08-17T23:42:51Z</dcterms:created>
  <dcterms:modified xsi:type="dcterms:W3CDTF">2011-08-19T00:33:12Z</dcterms:modified>
</cp:coreProperties>
</file>