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270" yWindow="345" windowWidth="10485" windowHeight="1360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D20" i="1"/>
  <c r="B20"/>
  <c r="D28"/>
  <c r="B28"/>
  <c r="C28"/>
  <c r="C20"/>
  <c r="D27"/>
  <c r="C27"/>
  <c r="B27"/>
  <c r="D19"/>
  <c r="C19"/>
  <c r="B19"/>
  <c r="D12"/>
  <c r="B12"/>
  <c r="C12"/>
  <c r="D11"/>
  <c r="B11"/>
  <c r="C11"/>
</calcChain>
</file>

<file path=xl/sharedStrings.xml><?xml version="1.0" encoding="utf-8"?>
<sst xmlns="http://schemas.openxmlformats.org/spreadsheetml/2006/main" count="25" uniqueCount="11">
  <si>
    <t>OFI SPACER HEIGHT</t>
  </si>
  <si>
    <t>IFO</t>
  </si>
  <si>
    <t>ITM WEDGE ANGLE, deg</t>
  </si>
  <si>
    <t>HEIGHT FROM OFI CENTERLINE TO BOTTOM FRAME, mm</t>
  </si>
  <si>
    <t>HAM TABLE HEIGHT, mm</t>
  </si>
  <si>
    <t>SPACER HEIGHT, mm</t>
  </si>
  <si>
    <t>H1</t>
  </si>
  <si>
    <t>OPTICAL HEIGHT @ OFI, mm</t>
  </si>
  <si>
    <t>L1</t>
  </si>
  <si>
    <t>H2</t>
  </si>
  <si>
    <t>HEIGHT VARIATION FROM MID WEDGE ANGLE, 0.075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</si>
</sst>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C"/>
      </patternFill>
    </fill>
  </fills>
  <borders count="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1" applyNumberFormat="0" applyFont="0" applyAlignment="0" applyProtection="0"/>
  </cellStyleXfs>
  <cellXfs count="10">
    <xf numFmtId="0" fontId="0" fillId="0" borderId="0" xfId="0"/>
    <xf numFmtId="164" fontId="0" fillId="0" borderId="2" xfId="0" applyNumberFormat="1" applyBorder="1"/>
    <xf numFmtId="14" fontId="0" fillId="0" borderId="0" xfId="0" applyNumberFormat="1" applyAlignment="1">
      <alignment horizontal="left"/>
    </xf>
    <xf numFmtId="0" fontId="0" fillId="0" borderId="2" xfId="0" applyBorder="1"/>
    <xf numFmtId="0" fontId="0" fillId="0" borderId="2" xfId="0" applyBorder="1" applyAlignment="1">
      <alignment horizontal="centerContinuous"/>
    </xf>
    <xf numFmtId="0" fontId="0" fillId="0" borderId="2" xfId="0" applyBorder="1" applyAlignment="1">
      <alignment horizontal="right"/>
    </xf>
    <xf numFmtId="0" fontId="2" fillId="0" borderId="2" xfId="0" applyFont="1" applyBorder="1" applyAlignment="1">
      <alignment horizontal="centerContinuous"/>
    </xf>
    <xf numFmtId="164" fontId="0" fillId="2" borderId="1" xfId="1" applyNumberFormat="1" applyFont="1"/>
    <xf numFmtId="0" fontId="0" fillId="2" borderId="1" xfId="1" applyFont="1"/>
    <xf numFmtId="0" fontId="2" fillId="0" borderId="2" xfId="0" applyFont="1" applyBorder="1"/>
  </cellXfs>
  <cellStyles count="2">
    <cellStyle name="Normal" xfId="0" builtinId="0"/>
    <cellStyle name="Note" xfId="1" builtinId="1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8"/>
  <sheetViews>
    <sheetView tabSelected="1" workbookViewId="0">
      <selection activeCell="A3" sqref="A3"/>
    </sheetView>
  </sheetViews>
  <sheetFormatPr defaultRowHeight="15"/>
  <cols>
    <col min="1" max="1" width="51" bestFit="1" customWidth="1"/>
  </cols>
  <sheetData>
    <row r="1" spans="1:4">
      <c r="A1" t="s">
        <v>0</v>
      </c>
    </row>
    <row r="2" spans="1:4">
      <c r="A2" s="2">
        <v>40932</v>
      </c>
    </row>
    <row r="6" spans="1:4">
      <c r="A6" s="9" t="s">
        <v>1</v>
      </c>
      <c r="B6" s="6" t="s">
        <v>6</v>
      </c>
      <c r="C6" s="4"/>
      <c r="D6" s="4"/>
    </row>
    <row r="7" spans="1:4">
      <c r="A7" s="3" t="s">
        <v>2</v>
      </c>
      <c r="B7" s="3">
        <v>7.0000000000000007E-2</v>
      </c>
      <c r="C7" s="5">
        <v>7.4999999999999997E-2</v>
      </c>
      <c r="D7" s="3">
        <v>0.08</v>
      </c>
    </row>
    <row r="8" spans="1:4">
      <c r="A8" s="3" t="s">
        <v>7</v>
      </c>
      <c r="B8" s="3">
        <v>-111.99</v>
      </c>
      <c r="C8" s="1">
        <v>-116.43</v>
      </c>
      <c r="D8" s="3">
        <v>-120.43</v>
      </c>
    </row>
    <row r="9" spans="1:4">
      <c r="A9" s="3" t="s">
        <v>3</v>
      </c>
      <c r="B9" s="3">
        <v>167.77</v>
      </c>
      <c r="C9" s="3">
        <v>167.77</v>
      </c>
      <c r="D9" s="3">
        <v>167.77</v>
      </c>
    </row>
    <row r="10" spans="1:4">
      <c r="A10" s="3" t="s">
        <v>4</v>
      </c>
      <c r="B10" s="3">
        <v>-325</v>
      </c>
      <c r="C10" s="3">
        <v>-325</v>
      </c>
      <c r="D10" s="3">
        <v>-325</v>
      </c>
    </row>
    <row r="11" spans="1:4">
      <c r="A11" s="8" t="s">
        <v>5</v>
      </c>
      <c r="B11" s="1">
        <f>-B10-(-B8+B9)</f>
        <v>45.240000000000009</v>
      </c>
      <c r="C11" s="7">
        <f>-C10-(-C8+C9)</f>
        <v>40.799999999999955</v>
      </c>
      <c r="D11" s="1">
        <f>-D10-(-D8+D9)</f>
        <v>36.799999999999955</v>
      </c>
    </row>
    <row r="12" spans="1:4">
      <c r="A12" s="3" t="s">
        <v>10</v>
      </c>
      <c r="B12" s="1">
        <f>B8-$C$8</f>
        <v>4.4400000000000119</v>
      </c>
      <c r="C12" s="1">
        <f>C8-$C$8</f>
        <v>0</v>
      </c>
      <c r="D12" s="1">
        <f>D8-$C$8</f>
        <v>-4</v>
      </c>
    </row>
    <row r="13" spans="1:4">
      <c r="A13" s="3"/>
      <c r="B13" s="3"/>
      <c r="C13" s="3"/>
      <c r="D13" s="3"/>
    </row>
    <row r="14" spans="1:4">
      <c r="A14" s="9" t="s">
        <v>1</v>
      </c>
      <c r="B14" s="6" t="s">
        <v>8</v>
      </c>
      <c r="C14" s="4"/>
      <c r="D14" s="4"/>
    </row>
    <row r="15" spans="1:4">
      <c r="A15" s="3" t="s">
        <v>2</v>
      </c>
      <c r="B15" s="3">
        <v>7.0000000000000007E-2</v>
      </c>
      <c r="C15" s="5">
        <v>7.4999999999999997E-2</v>
      </c>
      <c r="D15" s="3">
        <v>0.08</v>
      </c>
    </row>
    <row r="16" spans="1:4">
      <c r="A16" s="3" t="s">
        <v>7</v>
      </c>
      <c r="B16" s="1">
        <v>-92.67</v>
      </c>
      <c r="C16" s="1">
        <v>-96.89</v>
      </c>
      <c r="D16" s="3">
        <v>-101.11</v>
      </c>
    </row>
    <row r="17" spans="1:4">
      <c r="A17" s="3" t="s">
        <v>3</v>
      </c>
      <c r="B17" s="3">
        <v>167.77</v>
      </c>
      <c r="C17" s="3">
        <v>167.77</v>
      </c>
      <c r="D17" s="3">
        <v>167.77</v>
      </c>
    </row>
    <row r="18" spans="1:4">
      <c r="A18" s="3" t="s">
        <v>4</v>
      </c>
      <c r="B18" s="3">
        <v>-325</v>
      </c>
      <c r="C18" s="3">
        <v>-325</v>
      </c>
      <c r="D18" s="3">
        <v>-325</v>
      </c>
    </row>
    <row r="19" spans="1:4">
      <c r="A19" s="8" t="s">
        <v>5</v>
      </c>
      <c r="B19" s="1">
        <f>-B18-(-B16+B17)</f>
        <v>64.56</v>
      </c>
      <c r="C19" s="7">
        <f>-C18-(-C16+C17)</f>
        <v>60.339999999999975</v>
      </c>
      <c r="D19" s="1">
        <f>-D18-(-D16+D17)</f>
        <v>56.120000000000005</v>
      </c>
    </row>
    <row r="20" spans="1:4">
      <c r="A20" s="3" t="s">
        <v>10</v>
      </c>
      <c r="B20" s="1">
        <f>B16-$C$16</f>
        <v>4.2199999999999989</v>
      </c>
      <c r="C20" s="1">
        <f>C16-$C$16</f>
        <v>0</v>
      </c>
      <c r="D20" s="1">
        <f>D16-$C$16</f>
        <v>-4.2199999999999989</v>
      </c>
    </row>
    <row r="21" spans="1:4">
      <c r="A21" s="3"/>
      <c r="B21" s="3"/>
      <c r="C21" s="3"/>
      <c r="D21" s="3"/>
    </row>
    <row r="22" spans="1:4">
      <c r="A22" s="9" t="s">
        <v>1</v>
      </c>
      <c r="B22" s="6" t="s">
        <v>9</v>
      </c>
      <c r="C22" s="4"/>
      <c r="D22" s="4"/>
    </row>
    <row r="23" spans="1:4">
      <c r="A23" s="3" t="s">
        <v>2</v>
      </c>
      <c r="B23" s="3">
        <v>7.0000000000000007E-2</v>
      </c>
      <c r="C23" s="5">
        <v>7.4999999999999997E-2</v>
      </c>
      <c r="D23" s="3">
        <v>0.08</v>
      </c>
    </row>
    <row r="24" spans="1:4">
      <c r="A24" s="3" t="s">
        <v>7</v>
      </c>
      <c r="B24" s="3">
        <v>-145.22999999999999</v>
      </c>
      <c r="C24" s="1">
        <v>-150.61000000000001</v>
      </c>
      <c r="D24" s="3">
        <v>-155.99</v>
      </c>
    </row>
    <row r="25" spans="1:4">
      <c r="A25" s="3" t="s">
        <v>3</v>
      </c>
      <c r="B25" s="3">
        <v>167.77</v>
      </c>
      <c r="C25" s="3">
        <v>167.77</v>
      </c>
      <c r="D25" s="3">
        <v>167.77</v>
      </c>
    </row>
    <row r="26" spans="1:4">
      <c r="A26" s="3" t="s">
        <v>4</v>
      </c>
      <c r="B26" s="3">
        <v>-325</v>
      </c>
      <c r="C26" s="3">
        <v>-325</v>
      </c>
      <c r="D26" s="3">
        <v>-325</v>
      </c>
    </row>
    <row r="27" spans="1:4">
      <c r="A27" s="8" t="s">
        <v>5</v>
      </c>
      <c r="B27" s="1">
        <f>-B26-(-B24+B25)</f>
        <v>12</v>
      </c>
      <c r="C27" s="7">
        <f>-C26-(-C24+C25)</f>
        <v>6.6200000000000045</v>
      </c>
      <c r="D27" s="1">
        <f>-D26-(-D24+D25)</f>
        <v>1.2400000000000091</v>
      </c>
    </row>
    <row r="28" spans="1:4">
      <c r="A28" s="3" t="s">
        <v>10</v>
      </c>
      <c r="B28" s="1">
        <f>B24-$C$24</f>
        <v>5.3800000000000239</v>
      </c>
      <c r="C28" s="1">
        <f>C24-$C$24</f>
        <v>0</v>
      </c>
      <c r="D28" s="1">
        <f>D24-$C$24</f>
        <v>-5.3799999999999955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smith</dc:creator>
  <cp:lastModifiedBy>smith</cp:lastModifiedBy>
  <cp:lastPrinted>2012-01-20T19:15:31Z</cp:lastPrinted>
  <dcterms:created xsi:type="dcterms:W3CDTF">2012-01-20T18:11:33Z</dcterms:created>
  <dcterms:modified xsi:type="dcterms:W3CDTF">2012-01-25T00:42:33Z</dcterms:modified>
</cp:coreProperties>
</file>