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75" windowWidth="15165" windowHeight="8820"/>
  </bookViews>
  <sheets>
    <sheet name="BOM Report" sheetId="1" r:id="rId1"/>
    <sheet name="Project Information" sheetId="2" r:id="rId2"/>
  </sheets>
  <calcPr calcId="145621" concurrentCalc="0"/>
</workbook>
</file>

<file path=xl/calcChain.xml><?xml version="1.0" encoding="utf-8"?>
<calcChain xmlns="http://schemas.openxmlformats.org/spreadsheetml/2006/main">
  <c r="F78" i="1" l="1"/>
  <c r="C11" i="1"/>
  <c r="B11" i="1"/>
</calcChain>
</file>

<file path=xl/sharedStrings.xml><?xml version="1.0" encoding="utf-8"?>
<sst xmlns="http://schemas.openxmlformats.org/spreadsheetml/2006/main" count="364" uniqueCount="263">
  <si>
    <t>Creation Date:</t>
  </si>
  <si>
    <t>Print Date:</t>
  </si>
  <si>
    <t>Source Data From:</t>
  </si>
  <si>
    <t>Variant:</t>
  </si>
  <si>
    <t>Title</t>
  </si>
  <si>
    <t>Project Full Path</t>
  </si>
  <si>
    <t>Variant Name</t>
  </si>
  <si>
    <t>Project Filename</t>
  </si>
  <si>
    <t>Data-Source Filename</t>
  </si>
  <si>
    <t>Data-Source Full Path</t>
  </si>
  <si>
    <t>Total Quantity</t>
  </si>
  <si>
    <t>Report Time</t>
  </si>
  <si>
    <t>Report Date</t>
  </si>
  <si>
    <t>Output Name</t>
  </si>
  <si>
    <t>Report Date &amp; Tine</t>
  </si>
  <si>
    <t>Output Type</t>
  </si>
  <si>
    <t>Output Generator Name</t>
  </si>
  <si>
    <t>Output Generator Description</t>
  </si>
  <si>
    <t>Board D-number</t>
  </si>
  <si>
    <t>Board Revision</t>
  </si>
  <si>
    <t>Board Designed By:</t>
  </si>
  <si>
    <t>LIGO Bill of Materials</t>
  </si>
  <si>
    <t>Laser Diode Driver v6.PrjPcb</t>
  </si>
  <si>
    <t>R.S. Abbott</t>
  </si>
  <si>
    <t>D1200719</t>
  </si>
  <si>
    <t>V5</t>
  </si>
  <si>
    <t>None</t>
  </si>
  <si>
    <t>10/31/2016</t>
  </si>
  <si>
    <t>4:40:02 PM</t>
  </si>
  <si>
    <t>Designator</t>
  </si>
  <si>
    <t>C1, C5, C9, C20</t>
  </si>
  <si>
    <t>C2, C3</t>
  </si>
  <si>
    <t>C4, C10, C43</t>
  </si>
  <si>
    <t>C6, C7, C11, C13, C15, C17, C19, C21, C22, C23, C24, C25, C26, C27, C30, C32, C34, C36, C37, C38, C40, C46, C47, C48, C49, C55, C56_DD1, C56_DD2, C56_DD3, C57_DD1, C57_DD2, C57_DD3</t>
  </si>
  <si>
    <t>C8, C16, C54</t>
  </si>
  <si>
    <t>C12</t>
  </si>
  <si>
    <t>C14</t>
  </si>
  <si>
    <t>C18</t>
  </si>
  <si>
    <t>C28, C41</t>
  </si>
  <si>
    <t>C29, C31, C33</t>
  </si>
  <si>
    <t>C35</t>
  </si>
  <si>
    <t>C39</t>
  </si>
  <si>
    <t>C42</t>
  </si>
  <si>
    <t>C44</t>
  </si>
  <si>
    <t>C45, C50, C51, C52, C53</t>
  </si>
  <si>
    <t>D1</t>
  </si>
  <si>
    <t>D2, D3, D4, D5, D6, D8, D9, D10, D11, D12, D13, D14, D15, D16</t>
  </si>
  <si>
    <t>D7</t>
  </si>
  <si>
    <t>J2</t>
  </si>
  <si>
    <t>J3</t>
  </si>
  <si>
    <t>J4</t>
  </si>
  <si>
    <t>L1</t>
  </si>
  <si>
    <t>M1</t>
  </si>
  <si>
    <t>P1</t>
  </si>
  <si>
    <t>P2, P3, P4</t>
  </si>
  <si>
    <t>P5, P6</t>
  </si>
  <si>
    <t>Part1</t>
  </si>
  <si>
    <t>Part2, Part3, Part4, Part5</t>
  </si>
  <si>
    <t>Part6, Part7</t>
  </si>
  <si>
    <t>Q1</t>
  </si>
  <si>
    <t>Q2</t>
  </si>
  <si>
    <t>Q3, Q4</t>
  </si>
  <si>
    <t>R1, R13, R19, R27, R28, R29, R32, R58</t>
  </si>
  <si>
    <t>R2, R3, R36, R61, R62</t>
  </si>
  <si>
    <t>R4, R5, R6, R7, R10, R22, R38, R41, R43, R60</t>
  </si>
  <si>
    <t>R8, R59</t>
  </si>
  <si>
    <t>R9, R11</t>
  </si>
  <si>
    <t>R12</t>
  </si>
  <si>
    <t>R14, R52_DD1, R52_DD2, R52_DD3, R53_DD1, R53_DD2, R53_DD3, R55_DD1, R55_DD2, R55_DD3, R56_DD1, R56_DD2, R56_DD3</t>
  </si>
  <si>
    <t>R15, R25</t>
  </si>
  <si>
    <t>R16</t>
  </si>
  <si>
    <t>R17, R34, R45</t>
  </si>
  <si>
    <t>R18, R20, R21, R23, R24, R26, R30, R44</t>
  </si>
  <si>
    <t>R31</t>
  </si>
  <si>
    <t>R33, R35, R46, R47</t>
  </si>
  <si>
    <t>R37, R49</t>
  </si>
  <si>
    <t>R39</t>
  </si>
  <si>
    <t>R40, R54_DD1, R54_DD2, R54_DD3, R57_DD1, R57_DD2, R57_DD3</t>
  </si>
  <si>
    <t>R42</t>
  </si>
  <si>
    <t>R48</t>
  </si>
  <si>
    <t>R50</t>
  </si>
  <si>
    <t>R51</t>
  </si>
  <si>
    <t>SW1</t>
  </si>
  <si>
    <t>TP1, TP2, TP3, TP4, TP6, TP7, TP8, TP9, TP10, TP11, TP12, TP13, TP14, TP15, TP16, TP20, TP21, TP22, TP23</t>
  </si>
  <si>
    <t>U1, U6, U7, U8, U9, U10, U12, U13</t>
  </si>
  <si>
    <t>U2, U3, U5, U18</t>
  </si>
  <si>
    <t>U4</t>
  </si>
  <si>
    <t>U11</t>
  </si>
  <si>
    <t>U14</t>
  </si>
  <si>
    <t>U15, U17</t>
  </si>
  <si>
    <t>U16</t>
  </si>
  <si>
    <t>U19_DD1, U19_DD2, U19_DD3</t>
  </si>
  <si>
    <t>W1, W2, W3, W4</t>
  </si>
  <si>
    <t>Comment</t>
  </si>
  <si>
    <t>1UF</t>
  </si>
  <si>
    <t>10UF Tantalum, 35V</t>
  </si>
  <si>
    <t>4.7pF</t>
  </si>
  <si>
    <t>68pF</t>
  </si>
  <si>
    <t>2.7UF</t>
  </si>
  <si>
    <t>27pF</t>
  </si>
  <si>
    <t>10UF</t>
  </si>
  <si>
    <t>100nF</t>
  </si>
  <si>
    <t>20uF</t>
  </si>
  <si>
    <t>1uF</t>
  </si>
  <si>
    <t>100pF</t>
  </si>
  <si>
    <t>22uF</t>
  </si>
  <si>
    <t>5.6nF</t>
  </si>
  <si>
    <t>10uF, 10UF Tantalum, 35V</t>
  </si>
  <si>
    <t>DUAL_LED</t>
  </si>
  <si>
    <t>RB160M-60</t>
  </si>
  <si>
    <t>LED-GREEN</t>
  </si>
  <si>
    <t>D Connector 9</t>
  </si>
  <si>
    <t>Male D9</t>
  </si>
  <si>
    <t>D9 Female</t>
  </si>
  <si>
    <t>Inductor</t>
  </si>
  <si>
    <t>NMOS</t>
  </si>
  <si>
    <t>Header 3</t>
  </si>
  <si>
    <t>BNC</t>
  </si>
  <si>
    <t>Header 2</t>
  </si>
  <si>
    <t>TO-220 Heatsink</t>
  </si>
  <si>
    <t>Panel Mount Locking Knob</t>
  </si>
  <si>
    <t>2N5551</t>
  </si>
  <si>
    <t>2N6292</t>
  </si>
  <si>
    <t>2N2907, PN2907A</t>
  </si>
  <si>
    <t>499</t>
  </si>
  <si>
    <t>2K</t>
  </si>
  <si>
    <t>1K</t>
  </si>
  <si>
    <t>499k</t>
  </si>
  <si>
    <t>43.2K</t>
  </si>
  <si>
    <t>24.3K</t>
  </si>
  <si>
    <t>4.99k</t>
  </si>
  <si>
    <t>10k</t>
  </si>
  <si>
    <t>2.1k</t>
  </si>
  <si>
    <t>100k, 100K OHM</t>
  </si>
  <si>
    <t>10K</t>
  </si>
  <si>
    <t>Res3</t>
  </si>
  <si>
    <t>3.01k</t>
  </si>
  <si>
    <t>249</t>
  </si>
  <si>
    <t>OMIT</t>
  </si>
  <si>
    <t>0 Ohm, 0 ohms</t>
  </si>
  <si>
    <t>2.21k</t>
  </si>
  <si>
    <t>120</t>
  </si>
  <si>
    <t>1.3K</t>
  </si>
  <si>
    <t>2.7K</t>
  </si>
  <si>
    <t>SPDT</t>
  </si>
  <si>
    <t>TESTPT</t>
  </si>
  <si>
    <t>ADOP27AQ, OP27GS</t>
  </si>
  <si>
    <t>AD829</t>
  </si>
  <si>
    <t>OPA140AID</t>
  </si>
  <si>
    <t>LT1021</t>
  </si>
  <si>
    <t>LT1125CS</t>
  </si>
  <si>
    <t>LM317T</t>
  </si>
  <si>
    <t>LM337BT</t>
  </si>
  <si>
    <t>AD8672</t>
  </si>
  <si>
    <t>Jumper</t>
  </si>
  <si>
    <t>Description</t>
  </si>
  <si>
    <t/>
  </si>
  <si>
    <t>Polarized Cap</t>
  </si>
  <si>
    <t>Capacitor</t>
  </si>
  <si>
    <t>CAP 1.0UF 50V CERAMIC F 1206, Capacitor</t>
  </si>
  <si>
    <t>CAP 1.0UF 50V CERAMIC F 1206</t>
  </si>
  <si>
    <t>Dual Led indicator</t>
  </si>
  <si>
    <t>1 Amp General Purpose Rectifier, High Conductance Fast Diode</t>
  </si>
  <si>
    <t>LED GREEN T1-3/4 RT ANG PCB</t>
  </si>
  <si>
    <t>Receptacle Assembly, 9 Position, Right Angle</t>
  </si>
  <si>
    <t>ROHM N-Channel MOSFET</t>
  </si>
  <si>
    <t>Header, 3-Pin</t>
  </si>
  <si>
    <t>Header, 2-Pin</t>
  </si>
  <si>
    <t>For BOM Only</t>
  </si>
  <si>
    <t>NPN General Purpose Amplifier</t>
  </si>
  <si>
    <t>SOT223 NPN Silicon Planar High-Performance Transistor</t>
  </si>
  <si>
    <t>PNP General Purpose Amplifier</t>
  </si>
  <si>
    <t>Resistor</t>
  </si>
  <si>
    <t>Potentiometer</t>
  </si>
  <si>
    <t>Rocker SPDT</t>
  </si>
  <si>
    <t>PCB Testpoint</t>
  </si>
  <si>
    <t>Low-Noise, Precision Operational Amplifier, Ultra-Low Noise, Precision Operational Amplifier</t>
  </si>
  <si>
    <t>Video Operational Amplifier</t>
  </si>
  <si>
    <t>FET Input Operational Amplifier</t>
  </si>
  <si>
    <t>Precision Voltage Reference</t>
  </si>
  <si>
    <t>Quad Low Noise, High-Speed Precision Operational Amplifier</t>
  </si>
  <si>
    <t>Three-Terminal Adjustable Output Positive Voltage Regulator</t>
  </si>
  <si>
    <t>3-Terminal Adjustable Negative Voltage Regulator</t>
  </si>
  <si>
    <t>High-Speed, Low-Power Dual Operational Amplifier</t>
  </si>
  <si>
    <t>Jumper Wire</t>
  </si>
  <si>
    <t>Digikey Part Number</t>
  </si>
  <si>
    <t>PCC2234CT-ND</t>
  </si>
  <si>
    <t>478-1701-1-ND</t>
  </si>
  <si>
    <t>478-1464-1-ND</t>
  </si>
  <si>
    <t>478-1580-1-ND</t>
  </si>
  <si>
    <t>478-1478-1-ND</t>
  </si>
  <si>
    <t>EF1275-ND</t>
  </si>
  <si>
    <t>399-9341-1-ND</t>
  </si>
  <si>
    <t>EF1106-ND</t>
  </si>
  <si>
    <t>478-1556-1-ND</t>
  </si>
  <si>
    <t>478-2592-ND</t>
  </si>
  <si>
    <t>EF1105-ND</t>
  </si>
  <si>
    <t>311-1161-1-ND</t>
  </si>
  <si>
    <t>478-1712-1-ND</t>
  </si>
  <si>
    <t>PCF1305CT-ND</t>
  </si>
  <si>
    <t>478-4973-1-ND</t>
  </si>
  <si>
    <t>67-1321-ND</t>
  </si>
  <si>
    <t>RB160M-60CT-ND</t>
  </si>
  <si>
    <t>L20015-ND</t>
  </si>
  <si>
    <t>6E17C-009S-AJ-120-ND</t>
  </si>
  <si>
    <t>6E17C-009P-AJ-121-ND</t>
  </si>
  <si>
    <t>A32117-ND</t>
  </si>
  <si>
    <t>308-1331-1-ND</t>
  </si>
  <si>
    <t>2SK3019TLCT-ND</t>
  </si>
  <si>
    <t>WM5236-ND</t>
  </si>
  <si>
    <t>A32244-ND</t>
  </si>
  <si>
    <t>A31688-ND</t>
  </si>
  <si>
    <t>HS404-ND</t>
  </si>
  <si>
    <t>HS403-ND</t>
  </si>
  <si>
    <t>H-22-6A-SB-ND</t>
  </si>
  <si>
    <t>MMBT5551LT1GOSCT-ND</t>
  </si>
  <si>
    <t>2N6292GOS-ND</t>
  </si>
  <si>
    <t>MMBT2907AFSCT-ND</t>
  </si>
  <si>
    <t>RNCP1206FTD499RCT-ND</t>
  </si>
  <si>
    <t>P2.0KECT-ND</t>
  </si>
  <si>
    <t>PAT1.00KCCT-ND</t>
  </si>
  <si>
    <t>RG32P499KBCT-ND</t>
  </si>
  <si>
    <t>P43.2KFCT-ND</t>
  </si>
  <si>
    <t>P24.3KFCT-ND</t>
  </si>
  <si>
    <t>RNCP1206FTD4K99CT-ND</t>
  </si>
  <si>
    <t>83A1A-B24-J15L-ND</t>
  </si>
  <si>
    <t>RNCF1206DTE2K10CT-ND</t>
  </si>
  <si>
    <t>CRT1206-BY-1003ELFCT-ND</t>
  </si>
  <si>
    <t>CRT1206-BY-1002ELFCT-ND</t>
  </si>
  <si>
    <t>696-1352-ND</t>
  </si>
  <si>
    <t>P3.01KBCCT-ND</t>
  </si>
  <si>
    <t>TNP249ACCT-ND</t>
  </si>
  <si>
    <t>P0.0ECT-ND</t>
  </si>
  <si>
    <t>RNCP1206FTD2K21CT-ND</t>
  </si>
  <si>
    <t>RG32P120BCT-ND</t>
  </si>
  <si>
    <t>RG32P1.3KBCT-ND</t>
  </si>
  <si>
    <t>RG32P2.7KBCT-ND</t>
  </si>
  <si>
    <t>450-1518-ND</t>
  </si>
  <si>
    <t>5016KCT-ND</t>
  </si>
  <si>
    <t>OP27GSZ-ND</t>
  </si>
  <si>
    <t>AD829ARZ-ND</t>
  </si>
  <si>
    <t>296-28019-5-ND</t>
  </si>
  <si>
    <t>LT1021DCS8-10#PBF-ND</t>
  </si>
  <si>
    <t>LT1125CSW#PBF-ND</t>
  </si>
  <si>
    <t>497-1575-5-ND</t>
  </si>
  <si>
    <t>LM337TFS-ND</t>
  </si>
  <si>
    <t>AD8672ARZ-ND</t>
  </si>
  <si>
    <t>644884-3-ND</t>
  </si>
  <si>
    <t>Manufacturers Part Number</t>
  </si>
  <si>
    <t>TAJC106K035RNJ</t>
  </si>
  <si>
    <t>ECQ-E1105KF</t>
  </si>
  <si>
    <t>TAJC106M035RNJ</t>
  </si>
  <si>
    <t>WSL120600000ZEA9</t>
  </si>
  <si>
    <t>AD829ARZ</t>
  </si>
  <si>
    <t>LT1125CSW#PBF</t>
  </si>
  <si>
    <t>Quantity</t>
  </si>
  <si>
    <t>C:\Rich's Files\Mycadfiles\R_and_D\Laser_current_driver\Laser Diode Driver v6.PrjPcb</t>
  </si>
  <si>
    <t>Bill of Materials For Project [Laser Diode Driver v6.PrjPcb] (No PCB Document Selected)</t>
  </si>
  <si>
    <t>218</t>
  </si>
  <si>
    <t>10/31/2016 4:40:02 PM</t>
  </si>
  <si>
    <t>Bill of Materials</t>
  </si>
  <si>
    <t>BOM_PartType</t>
  </si>
  <si>
    <t>BOM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</si>
</sst>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9]dd\-mmm\-yy;@"/>
    <numFmt numFmtId="165" formatCode="[$-409]h:mm:ss\ AM/PM;@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2"/>
      </bottom>
      <diagonal/>
    </border>
    <border>
      <left/>
      <right style="thin">
        <color indexed="64"/>
      </right>
      <top/>
      <bottom style="medium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2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2"/>
      </left>
      <right/>
      <top/>
      <bottom style="medium">
        <color indexed="62"/>
      </bottom>
      <diagonal/>
    </border>
    <border>
      <left style="thin">
        <color indexed="64"/>
      </left>
      <right/>
      <top style="thin">
        <color indexed="64"/>
      </top>
      <bottom style="medium">
        <color indexed="62"/>
      </bottom>
      <diagonal/>
    </border>
    <border>
      <left/>
      <right/>
      <top style="thin">
        <color indexed="64"/>
      </top>
      <bottom style="medium">
        <color indexed="62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0" borderId="0" xfId="0" applyNumberFormat="1" applyBorder="1" applyAlignment="1"/>
    <xf numFmtId="0" fontId="0" fillId="0" borderId="0" xfId="0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0" xfId="0" applyBorder="1" applyAlignment="1"/>
    <xf numFmtId="0" fontId="0" fillId="0" borderId="0" xfId="0" applyAlignment="1">
      <alignment vertical="top"/>
    </xf>
    <xf numFmtId="0" fontId="0" fillId="2" borderId="3" xfId="0" applyFill="1" applyBorder="1" applyAlignment="1"/>
    <xf numFmtId="0" fontId="2" fillId="0" borderId="1" xfId="0" applyFont="1" applyBorder="1" applyAlignment="1"/>
    <xf numFmtId="0" fontId="4" fillId="0" borderId="1" xfId="0" applyFont="1" applyBorder="1" applyAlignment="1"/>
    <xf numFmtId="0" fontId="4" fillId="0" borderId="0" xfId="0" applyFont="1" applyBorder="1" applyAlignment="1"/>
    <xf numFmtId="164" fontId="0" fillId="0" borderId="6" xfId="0" applyNumberFormat="1" applyBorder="1" applyAlignment="1">
      <alignment horizontal="left"/>
    </xf>
    <xf numFmtId="165" fontId="0" fillId="0" borderId="6" xfId="0" applyNumberFormat="1" applyBorder="1" applyAlignment="1">
      <alignment horizontal="left"/>
    </xf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2" fillId="3" borderId="7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9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0" fillId="0" borderId="2" xfId="0" applyBorder="1" applyAlignment="1">
      <alignment horizontal="left"/>
    </xf>
    <xf numFmtId="49" fontId="0" fillId="0" borderId="6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1" fillId="0" borderId="0" xfId="0" applyNumberFormat="1" applyFont="1" applyFill="1" applyBorder="1" applyAlignment="1" applyProtection="1">
      <protection locked="0"/>
    </xf>
    <xf numFmtId="0" fontId="7" fillId="2" borderId="23" xfId="0" applyFont="1" applyFill="1" applyBorder="1" applyAlignment="1">
      <alignment vertical="center"/>
    </xf>
    <xf numFmtId="0" fontId="0" fillId="2" borderId="24" xfId="0" applyFill="1" applyBorder="1" applyAlignment="1"/>
    <xf numFmtId="0" fontId="0" fillId="2" borderId="25" xfId="0" applyFill="1" applyBorder="1" applyAlignment="1">
      <alignment horizontal="left"/>
    </xf>
    <xf numFmtId="0" fontId="0" fillId="2" borderId="14" xfId="0" applyFill="1" applyBorder="1" applyAlignment="1"/>
    <xf numFmtId="0" fontId="2" fillId="0" borderId="16" xfId="0" applyFont="1" applyBorder="1" applyAlignme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/>
    <xf numFmtId="0" fontId="2" fillId="0" borderId="0" xfId="0" applyFont="1" applyBorder="1" applyAlignment="1"/>
    <xf numFmtId="14" fontId="0" fillId="0" borderId="13" xfId="0" applyNumberFormat="1" applyBorder="1" applyAlignment="1">
      <alignment vertical="top"/>
    </xf>
    <xf numFmtId="0" fontId="0" fillId="0" borderId="14" xfId="0" applyBorder="1" applyAlignment="1">
      <alignment horizontal="left"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/>
    <xf numFmtId="0" fontId="5" fillId="0" borderId="0" xfId="0" applyNumberFormat="1" applyFont="1" applyFill="1" applyBorder="1" applyAlignment="1" applyProtection="1">
      <protection locked="0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" fontId="5" fillId="2" borderId="19" xfId="0" applyNumberFormat="1" applyFont="1" applyFill="1" applyBorder="1" applyAlignment="1">
      <alignment horizontal="center" vertical="center"/>
    </xf>
    <xf numFmtId="1" fontId="0" fillId="2" borderId="2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quotePrefix="1" applyFont="1" applyBorder="1" applyAlignment="1">
      <alignment horizontal="left"/>
    </xf>
    <xf numFmtId="0" fontId="2" fillId="0" borderId="2" xfId="0" quotePrefix="1" applyFont="1" applyBorder="1" applyAlignment="1">
      <alignment horizontal="left"/>
    </xf>
    <xf numFmtId="0" fontId="0" fillId="0" borderId="2" xfId="0" quotePrefix="1" applyBorder="1" applyAlignment="1">
      <alignment horizontal="left"/>
    </xf>
    <xf numFmtId="0" fontId="3" fillId="3" borderId="21" xfId="0" quotePrefix="1" applyFont="1" applyFill="1" applyBorder="1" applyAlignment="1">
      <alignment horizontal="center" vertical="center"/>
    </xf>
    <xf numFmtId="0" fontId="5" fillId="0" borderId="1" xfId="0" quotePrefix="1" applyFont="1" applyBorder="1" applyAlignment="1">
      <alignment vertical="top"/>
    </xf>
    <xf numFmtId="0" fontId="5" fillId="0" borderId="1" xfId="0" quotePrefix="1" applyFont="1" applyBorder="1" applyAlignment="1">
      <alignment horizontal="left" vertical="top"/>
    </xf>
    <xf numFmtId="0" fontId="5" fillId="0" borderId="26" xfId="0" quotePrefix="1" applyFont="1" applyBorder="1" applyAlignment="1">
      <alignment vertical="top" wrapText="1"/>
    </xf>
    <xf numFmtId="0" fontId="5" fillId="0" borderId="22" xfId="0" quotePrefix="1" applyFont="1" applyBorder="1" applyAlignment="1">
      <alignment horizontal="left" vertical="top" wrapText="1"/>
    </xf>
    <xf numFmtId="0" fontId="3" fillId="3" borderId="20" xfId="0" quotePrefix="1" applyFont="1" applyFill="1" applyBorder="1" applyAlignment="1">
      <alignment horizontal="center" vertical="center"/>
    </xf>
    <xf numFmtId="0" fontId="0" fillId="3" borderId="8" xfId="0" quotePrefix="1" applyFill="1" applyBorder="1" applyAlignment="1">
      <alignment horizontal="left" vertical="center"/>
    </xf>
    <xf numFmtId="0" fontId="0" fillId="2" borderId="10" xfId="0" quotePrefix="1" applyFill="1" applyBorder="1" applyAlignment="1">
      <alignment horizontal="left" vertical="center"/>
    </xf>
    <xf numFmtId="0" fontId="0" fillId="3" borderId="10" xfId="0" quotePrefix="1" applyFill="1" applyBorder="1" applyAlignment="1">
      <alignment horizontal="left" vertical="center"/>
    </xf>
    <xf numFmtId="0" fontId="0" fillId="2" borderId="12" xfId="0" quotePrefix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7"/>
  <sheetViews>
    <sheetView showGridLines="0" tabSelected="1" zoomScaleNormal="100" workbookViewId="0">
      <selection activeCell="C27" sqref="C27"/>
    </sheetView>
  </sheetViews>
  <sheetFormatPr defaultRowHeight="12.75" x14ac:dyDescent="0.2"/>
  <cols>
    <col min="1" max="1" width="37.42578125" style="6" bestFit="1" customWidth="1"/>
    <col min="2" max="3" width="26.5703125" style="14" bestFit="1" customWidth="1"/>
    <col min="4" max="4" width="26.28515625" style="6" bestFit="1" customWidth="1"/>
    <col min="5" max="5" width="31.5703125" style="6" bestFit="1" customWidth="1"/>
    <col min="6" max="6" width="10.5703125" style="49" customWidth="1"/>
    <col min="7" max="16384" width="9.140625" style="6"/>
  </cols>
  <sheetData>
    <row r="1" spans="1:7" ht="13.5" thickBot="1" x14ac:dyDescent="0.25">
      <c r="A1" s="29"/>
      <c r="B1" s="30"/>
      <c r="C1" s="30"/>
      <c r="D1" s="31"/>
      <c r="E1" s="31"/>
      <c r="F1" s="43"/>
      <c r="G1" s="2"/>
    </row>
    <row r="2" spans="1:7" ht="37.5" customHeight="1" thickBot="1" x14ac:dyDescent="0.25">
      <c r="A2" s="26" t="s">
        <v>21</v>
      </c>
      <c r="B2" s="24"/>
      <c r="C2" s="21"/>
      <c r="D2" s="28"/>
      <c r="E2" s="7"/>
      <c r="F2" s="44"/>
      <c r="G2" s="2"/>
    </row>
    <row r="3" spans="1:7" ht="37.5" customHeight="1" x14ac:dyDescent="0.2">
      <c r="A3" s="26"/>
      <c r="B3" s="24"/>
      <c r="C3" s="24"/>
      <c r="D3" s="5"/>
      <c r="E3" s="5"/>
      <c r="F3" s="45"/>
      <c r="G3" s="2"/>
    </row>
    <row r="4" spans="1:7" x14ac:dyDescent="0.2">
      <c r="A4" s="8" t="s">
        <v>2</v>
      </c>
      <c r="B4" s="50" t="s">
        <v>22</v>
      </c>
      <c r="D4" s="35"/>
      <c r="E4" s="5"/>
      <c r="F4" s="45"/>
      <c r="G4" s="2"/>
    </row>
    <row r="5" spans="1:7" x14ac:dyDescent="0.2">
      <c r="A5" s="8" t="s">
        <v>20</v>
      </c>
      <c r="B5" s="50" t="s">
        <v>23</v>
      </c>
      <c r="D5" s="35"/>
      <c r="E5" s="5"/>
      <c r="F5" s="45"/>
      <c r="G5" s="2"/>
    </row>
    <row r="6" spans="1:7" x14ac:dyDescent="0.2">
      <c r="A6" s="8" t="s">
        <v>18</v>
      </c>
      <c r="B6" s="50" t="s">
        <v>24</v>
      </c>
      <c r="D6" s="35"/>
      <c r="E6" s="5"/>
      <c r="F6" s="45"/>
      <c r="G6" s="2"/>
    </row>
    <row r="7" spans="1:7" x14ac:dyDescent="0.2">
      <c r="A7" s="8" t="s">
        <v>19</v>
      </c>
      <c r="B7" s="50" t="s">
        <v>25</v>
      </c>
      <c r="D7" s="35"/>
      <c r="E7" s="5"/>
      <c r="F7" s="45"/>
      <c r="G7" s="2"/>
    </row>
    <row r="8" spans="1:7" x14ac:dyDescent="0.2">
      <c r="A8" s="8" t="s">
        <v>3</v>
      </c>
      <c r="B8" s="51" t="s">
        <v>26</v>
      </c>
      <c r="C8" s="4"/>
      <c r="E8" s="5"/>
      <c r="F8" s="45"/>
      <c r="G8" s="2"/>
    </row>
    <row r="9" spans="1:7" x14ac:dyDescent="0.2">
      <c r="A9" s="32"/>
      <c r="B9" s="33"/>
      <c r="C9" s="22"/>
      <c r="D9" s="4"/>
      <c r="E9" s="34"/>
      <c r="F9" s="46"/>
      <c r="G9" s="2"/>
    </row>
    <row r="10" spans="1:7" ht="15.75" customHeight="1" x14ac:dyDescent="0.2">
      <c r="A10" s="9" t="s">
        <v>0</v>
      </c>
      <c r="B10" s="52" t="s">
        <v>27</v>
      </c>
      <c r="C10" s="52" t="s">
        <v>28</v>
      </c>
      <c r="D10" s="10"/>
      <c r="E10" s="5"/>
      <c r="F10" s="45"/>
      <c r="G10" s="1"/>
    </row>
    <row r="11" spans="1:7" ht="15.75" customHeight="1" x14ac:dyDescent="0.2">
      <c r="A11" s="3" t="s">
        <v>1</v>
      </c>
      <c r="B11" s="11">
        <f ca="1">TODAY()</f>
        <v>42674</v>
      </c>
      <c r="C11" s="12">
        <f ca="1">NOW()</f>
        <v>42674.694526851854</v>
      </c>
      <c r="D11" s="10"/>
      <c r="E11" s="5"/>
      <c r="F11" s="45"/>
      <c r="G11" s="1"/>
    </row>
    <row r="12" spans="1:7" ht="15.75" customHeight="1" x14ac:dyDescent="0.2">
      <c r="A12" s="9"/>
      <c r="B12" s="23"/>
      <c r="C12" s="23"/>
      <c r="D12" s="10"/>
      <c r="E12" s="5"/>
      <c r="F12" s="45"/>
      <c r="G12" s="2"/>
    </row>
    <row r="13" spans="1:7" ht="15.75" customHeight="1" x14ac:dyDescent="0.2">
      <c r="A13" s="3"/>
      <c r="B13" s="24"/>
      <c r="C13" s="24"/>
      <c r="D13" s="5"/>
      <c r="E13" s="5"/>
      <c r="F13" s="45"/>
      <c r="G13" s="2"/>
    </row>
    <row r="14" spans="1:7" s="25" customFormat="1" ht="19.5" customHeight="1" x14ac:dyDescent="0.2">
      <c r="A14" s="53" t="s">
        <v>29</v>
      </c>
      <c r="B14" s="53" t="s">
        <v>93</v>
      </c>
      <c r="C14" s="53" t="s">
        <v>155</v>
      </c>
      <c r="D14" s="53" t="s">
        <v>185</v>
      </c>
      <c r="E14" s="53" t="s">
        <v>248</v>
      </c>
      <c r="F14" s="58" t="s">
        <v>255</v>
      </c>
    </row>
    <row r="15" spans="1:7" s="13" customFormat="1" ht="16.5" customHeight="1" x14ac:dyDescent="0.2">
      <c r="A15" s="54" t="s">
        <v>30</v>
      </c>
      <c r="B15" s="55" t="s">
        <v>94</v>
      </c>
      <c r="C15" s="55" t="s">
        <v>156</v>
      </c>
      <c r="D15" s="56" t="s">
        <v>186</v>
      </c>
      <c r="E15" s="54" t="s">
        <v>156</v>
      </c>
      <c r="F15" s="47">
        <v>4</v>
      </c>
    </row>
    <row r="16" spans="1:7" s="13" customFormat="1" ht="16.5" customHeight="1" x14ac:dyDescent="0.2">
      <c r="A16" s="54" t="s">
        <v>31</v>
      </c>
      <c r="B16" s="55" t="s">
        <v>95</v>
      </c>
      <c r="C16" s="55" t="s">
        <v>157</v>
      </c>
      <c r="D16" s="57" t="s">
        <v>187</v>
      </c>
      <c r="E16" s="54" t="s">
        <v>249</v>
      </c>
      <c r="F16" s="47">
        <v>2</v>
      </c>
    </row>
    <row r="17" spans="1:6" s="13" customFormat="1" ht="16.5" customHeight="1" x14ac:dyDescent="0.2">
      <c r="A17" s="54" t="s">
        <v>32</v>
      </c>
      <c r="B17" s="55" t="s">
        <v>96</v>
      </c>
      <c r="C17" s="55" t="s">
        <v>158</v>
      </c>
      <c r="D17" s="56" t="s">
        <v>188</v>
      </c>
      <c r="E17" s="54" t="s">
        <v>156</v>
      </c>
      <c r="F17" s="47">
        <v>3</v>
      </c>
    </row>
    <row r="18" spans="1:6" s="13" customFormat="1" ht="16.5" customHeight="1" x14ac:dyDescent="0.2">
      <c r="A18" s="54" t="s">
        <v>33</v>
      </c>
      <c r="B18" s="55" t="s">
        <v>94</v>
      </c>
      <c r="C18" s="55" t="s">
        <v>159</v>
      </c>
      <c r="D18" s="57" t="s">
        <v>189</v>
      </c>
      <c r="E18" s="54" t="s">
        <v>156</v>
      </c>
      <c r="F18" s="47">
        <v>32</v>
      </c>
    </row>
    <row r="19" spans="1:6" s="13" customFormat="1" ht="16.5" customHeight="1" x14ac:dyDescent="0.2">
      <c r="A19" s="54" t="s">
        <v>34</v>
      </c>
      <c r="B19" s="55" t="s">
        <v>97</v>
      </c>
      <c r="C19" s="55" t="s">
        <v>158</v>
      </c>
      <c r="D19" s="56" t="s">
        <v>190</v>
      </c>
      <c r="E19" s="54" t="s">
        <v>156</v>
      </c>
      <c r="F19" s="47">
        <v>3</v>
      </c>
    </row>
    <row r="20" spans="1:6" s="13" customFormat="1" ht="16.5" customHeight="1" x14ac:dyDescent="0.2">
      <c r="A20" s="54" t="s">
        <v>35</v>
      </c>
      <c r="B20" s="55" t="s">
        <v>98</v>
      </c>
      <c r="C20" s="55" t="s">
        <v>156</v>
      </c>
      <c r="D20" s="57" t="s">
        <v>191</v>
      </c>
      <c r="E20" s="54" t="s">
        <v>156</v>
      </c>
      <c r="F20" s="47">
        <v>1</v>
      </c>
    </row>
    <row r="21" spans="1:6" s="13" customFormat="1" ht="16.5" customHeight="1" x14ac:dyDescent="0.2">
      <c r="A21" s="54" t="s">
        <v>36</v>
      </c>
      <c r="B21" s="55" t="s">
        <v>99</v>
      </c>
      <c r="C21" s="55" t="s">
        <v>158</v>
      </c>
      <c r="D21" s="56" t="s">
        <v>192</v>
      </c>
      <c r="E21" s="54" t="s">
        <v>156</v>
      </c>
      <c r="F21" s="47">
        <v>1</v>
      </c>
    </row>
    <row r="22" spans="1:6" s="13" customFormat="1" ht="16.5" customHeight="1" x14ac:dyDescent="0.2">
      <c r="A22" s="54" t="s">
        <v>37</v>
      </c>
      <c r="B22" s="55" t="s">
        <v>100</v>
      </c>
      <c r="C22" s="55" t="s">
        <v>156</v>
      </c>
      <c r="D22" s="57" t="s">
        <v>193</v>
      </c>
      <c r="E22" s="54" t="s">
        <v>156</v>
      </c>
      <c r="F22" s="47">
        <v>1</v>
      </c>
    </row>
    <row r="23" spans="1:6" s="13" customFormat="1" ht="16.5" customHeight="1" x14ac:dyDescent="0.2">
      <c r="A23" s="54" t="s">
        <v>38</v>
      </c>
      <c r="B23" s="55" t="s">
        <v>101</v>
      </c>
      <c r="C23" s="55" t="s">
        <v>158</v>
      </c>
      <c r="D23" s="56" t="s">
        <v>194</v>
      </c>
      <c r="E23" s="54" t="s">
        <v>156</v>
      </c>
      <c r="F23" s="47">
        <v>2</v>
      </c>
    </row>
    <row r="24" spans="1:6" s="13" customFormat="1" ht="16.5" customHeight="1" x14ac:dyDescent="0.2">
      <c r="A24" s="54" t="s">
        <v>39</v>
      </c>
      <c r="B24" s="55" t="s">
        <v>102</v>
      </c>
      <c r="C24" s="55" t="s">
        <v>157</v>
      </c>
      <c r="D24" s="57" t="s">
        <v>195</v>
      </c>
      <c r="E24" s="54" t="s">
        <v>156</v>
      </c>
      <c r="F24" s="47">
        <v>3</v>
      </c>
    </row>
    <row r="25" spans="1:6" s="13" customFormat="1" ht="16.5" customHeight="1" x14ac:dyDescent="0.2">
      <c r="A25" s="54" t="s">
        <v>40</v>
      </c>
      <c r="B25" s="55" t="s">
        <v>103</v>
      </c>
      <c r="C25" s="55" t="s">
        <v>158</v>
      </c>
      <c r="D25" s="56" t="s">
        <v>196</v>
      </c>
      <c r="E25" s="54" t="s">
        <v>250</v>
      </c>
      <c r="F25" s="47">
        <v>1</v>
      </c>
    </row>
    <row r="26" spans="1:6" s="13" customFormat="1" ht="16.5" customHeight="1" x14ac:dyDescent="0.2">
      <c r="A26" s="54" t="s">
        <v>41</v>
      </c>
      <c r="B26" s="55" t="s">
        <v>104</v>
      </c>
      <c r="C26" s="55" t="s">
        <v>158</v>
      </c>
      <c r="D26" s="57" t="s">
        <v>197</v>
      </c>
      <c r="E26" s="54" t="s">
        <v>156</v>
      </c>
      <c r="F26" s="47">
        <v>1</v>
      </c>
    </row>
    <row r="27" spans="1:6" s="13" customFormat="1" ht="16.5" customHeight="1" x14ac:dyDescent="0.2">
      <c r="A27" s="54" t="s">
        <v>42</v>
      </c>
      <c r="B27" s="55" t="s">
        <v>105</v>
      </c>
      <c r="C27" s="55" t="s">
        <v>157</v>
      </c>
      <c r="D27" s="56" t="s">
        <v>198</v>
      </c>
      <c r="E27" s="54" t="s">
        <v>156</v>
      </c>
      <c r="F27" s="47">
        <v>1</v>
      </c>
    </row>
    <row r="28" spans="1:6" s="13" customFormat="1" ht="16.5" customHeight="1" x14ac:dyDescent="0.2">
      <c r="A28" s="54" t="s">
        <v>43</v>
      </c>
      <c r="B28" s="55" t="s">
        <v>106</v>
      </c>
      <c r="C28" s="55" t="s">
        <v>160</v>
      </c>
      <c r="D28" s="57" t="s">
        <v>199</v>
      </c>
      <c r="E28" s="54" t="s">
        <v>156</v>
      </c>
      <c r="F28" s="47">
        <v>1</v>
      </c>
    </row>
    <row r="29" spans="1:6" s="13" customFormat="1" ht="16.5" customHeight="1" x14ac:dyDescent="0.2">
      <c r="A29" s="54" t="s">
        <v>44</v>
      </c>
      <c r="B29" s="55" t="s">
        <v>107</v>
      </c>
      <c r="C29" s="55" t="s">
        <v>157</v>
      </c>
      <c r="D29" s="56" t="s">
        <v>200</v>
      </c>
      <c r="E29" s="54" t="s">
        <v>251</v>
      </c>
      <c r="F29" s="47">
        <v>5</v>
      </c>
    </row>
    <row r="30" spans="1:6" s="13" customFormat="1" ht="16.5" customHeight="1" x14ac:dyDescent="0.2">
      <c r="A30" s="54" t="s">
        <v>45</v>
      </c>
      <c r="B30" s="55" t="s">
        <v>108</v>
      </c>
      <c r="C30" s="55" t="s">
        <v>161</v>
      </c>
      <c r="D30" s="57" t="s">
        <v>201</v>
      </c>
      <c r="E30" s="54" t="s">
        <v>156</v>
      </c>
      <c r="F30" s="47">
        <v>1</v>
      </c>
    </row>
    <row r="31" spans="1:6" s="13" customFormat="1" ht="16.5" customHeight="1" x14ac:dyDescent="0.2">
      <c r="A31" s="54" t="s">
        <v>46</v>
      </c>
      <c r="B31" s="55" t="s">
        <v>109</v>
      </c>
      <c r="C31" s="55" t="s">
        <v>162</v>
      </c>
      <c r="D31" s="56" t="s">
        <v>202</v>
      </c>
      <c r="E31" s="54" t="s">
        <v>156</v>
      </c>
      <c r="F31" s="47">
        <v>14</v>
      </c>
    </row>
    <row r="32" spans="1:6" s="13" customFormat="1" ht="16.5" customHeight="1" x14ac:dyDescent="0.2">
      <c r="A32" s="54" t="s">
        <v>47</v>
      </c>
      <c r="B32" s="55" t="s">
        <v>110</v>
      </c>
      <c r="C32" s="55" t="s">
        <v>163</v>
      </c>
      <c r="D32" s="57" t="s">
        <v>203</v>
      </c>
      <c r="E32" s="54" t="s">
        <v>156</v>
      </c>
      <c r="F32" s="47">
        <v>1</v>
      </c>
    </row>
    <row r="33" spans="1:6" s="13" customFormat="1" ht="16.5" customHeight="1" x14ac:dyDescent="0.2">
      <c r="A33" s="54" t="s">
        <v>48</v>
      </c>
      <c r="B33" s="55" t="s">
        <v>111</v>
      </c>
      <c r="C33" s="55" t="s">
        <v>164</v>
      </c>
      <c r="D33" s="56" t="s">
        <v>204</v>
      </c>
      <c r="E33" s="54" t="s">
        <v>156</v>
      </c>
      <c r="F33" s="47">
        <v>1</v>
      </c>
    </row>
    <row r="34" spans="1:6" s="13" customFormat="1" ht="16.5" customHeight="1" x14ac:dyDescent="0.2">
      <c r="A34" s="54" t="s">
        <v>49</v>
      </c>
      <c r="B34" s="55" t="s">
        <v>112</v>
      </c>
      <c r="C34" s="55" t="s">
        <v>164</v>
      </c>
      <c r="D34" s="57" t="s">
        <v>205</v>
      </c>
      <c r="E34" s="54" t="s">
        <v>156</v>
      </c>
      <c r="F34" s="47">
        <v>1</v>
      </c>
    </row>
    <row r="35" spans="1:6" s="13" customFormat="1" ht="16.5" customHeight="1" x14ac:dyDescent="0.2">
      <c r="A35" s="54" t="s">
        <v>50</v>
      </c>
      <c r="B35" s="55" t="s">
        <v>113</v>
      </c>
      <c r="C35" s="55" t="s">
        <v>164</v>
      </c>
      <c r="D35" s="56" t="s">
        <v>206</v>
      </c>
      <c r="E35" s="54" t="s">
        <v>156</v>
      </c>
      <c r="F35" s="47">
        <v>1</v>
      </c>
    </row>
    <row r="36" spans="1:6" s="13" customFormat="1" ht="16.5" customHeight="1" x14ac:dyDescent="0.2">
      <c r="A36" s="54" t="s">
        <v>51</v>
      </c>
      <c r="B36" s="55" t="s">
        <v>114</v>
      </c>
      <c r="C36" s="55" t="s">
        <v>114</v>
      </c>
      <c r="D36" s="57" t="s">
        <v>207</v>
      </c>
      <c r="E36" s="54" t="s">
        <v>156</v>
      </c>
      <c r="F36" s="47">
        <v>1</v>
      </c>
    </row>
    <row r="37" spans="1:6" s="13" customFormat="1" ht="16.5" customHeight="1" x14ac:dyDescent="0.2">
      <c r="A37" s="54" t="s">
        <v>52</v>
      </c>
      <c r="B37" s="55" t="s">
        <v>115</v>
      </c>
      <c r="C37" s="55" t="s">
        <v>165</v>
      </c>
      <c r="D37" s="56" t="s">
        <v>208</v>
      </c>
      <c r="E37" s="54" t="s">
        <v>156</v>
      </c>
      <c r="F37" s="47">
        <v>1</v>
      </c>
    </row>
    <row r="38" spans="1:6" s="13" customFormat="1" ht="16.5" customHeight="1" x14ac:dyDescent="0.2">
      <c r="A38" s="54" t="s">
        <v>53</v>
      </c>
      <c r="B38" s="55" t="s">
        <v>116</v>
      </c>
      <c r="C38" s="55" t="s">
        <v>166</v>
      </c>
      <c r="D38" s="57" t="s">
        <v>209</v>
      </c>
      <c r="E38" s="54" t="s">
        <v>156</v>
      </c>
      <c r="F38" s="47">
        <v>1</v>
      </c>
    </row>
    <row r="39" spans="1:6" s="13" customFormat="1" ht="16.5" customHeight="1" x14ac:dyDescent="0.2">
      <c r="A39" s="54" t="s">
        <v>54</v>
      </c>
      <c r="B39" s="55" t="s">
        <v>117</v>
      </c>
      <c r="C39" s="55" t="s">
        <v>156</v>
      </c>
      <c r="D39" s="56" t="s">
        <v>210</v>
      </c>
      <c r="E39" s="54" t="s">
        <v>156</v>
      </c>
      <c r="F39" s="47">
        <v>3</v>
      </c>
    </row>
    <row r="40" spans="1:6" s="13" customFormat="1" ht="16.5" customHeight="1" x14ac:dyDescent="0.2">
      <c r="A40" s="54" t="s">
        <v>55</v>
      </c>
      <c r="B40" s="55" t="s">
        <v>118</v>
      </c>
      <c r="C40" s="55" t="s">
        <v>167</v>
      </c>
      <c r="D40" s="57" t="s">
        <v>211</v>
      </c>
      <c r="E40" s="54" t="s">
        <v>156</v>
      </c>
      <c r="F40" s="47">
        <v>2</v>
      </c>
    </row>
    <row r="41" spans="1:6" s="13" customFormat="1" ht="16.5" customHeight="1" x14ac:dyDescent="0.2">
      <c r="A41" s="54" t="s">
        <v>56</v>
      </c>
      <c r="B41" s="55" t="s">
        <v>119</v>
      </c>
      <c r="C41" s="55" t="s">
        <v>168</v>
      </c>
      <c r="D41" s="56" t="s">
        <v>212</v>
      </c>
      <c r="E41" s="54" t="s">
        <v>156</v>
      </c>
      <c r="F41" s="47">
        <v>1</v>
      </c>
    </row>
    <row r="42" spans="1:6" s="13" customFormat="1" ht="16.5" customHeight="1" x14ac:dyDescent="0.2">
      <c r="A42" s="54" t="s">
        <v>57</v>
      </c>
      <c r="B42" s="55" t="s">
        <v>119</v>
      </c>
      <c r="C42" s="55" t="s">
        <v>168</v>
      </c>
      <c r="D42" s="57" t="s">
        <v>213</v>
      </c>
      <c r="E42" s="54" t="s">
        <v>156</v>
      </c>
      <c r="F42" s="47">
        <v>4</v>
      </c>
    </row>
    <row r="43" spans="1:6" s="13" customFormat="1" ht="16.5" customHeight="1" x14ac:dyDescent="0.2">
      <c r="A43" s="54" t="s">
        <v>58</v>
      </c>
      <c r="B43" s="55" t="s">
        <v>120</v>
      </c>
      <c r="C43" s="55" t="s">
        <v>168</v>
      </c>
      <c r="D43" s="56" t="s">
        <v>214</v>
      </c>
      <c r="E43" s="54" t="s">
        <v>156</v>
      </c>
      <c r="F43" s="47">
        <v>2</v>
      </c>
    </row>
    <row r="44" spans="1:6" s="13" customFormat="1" ht="16.5" customHeight="1" x14ac:dyDescent="0.2">
      <c r="A44" s="54" t="s">
        <v>59</v>
      </c>
      <c r="B44" s="55" t="s">
        <v>121</v>
      </c>
      <c r="C44" s="55" t="s">
        <v>169</v>
      </c>
      <c r="D44" s="57" t="s">
        <v>215</v>
      </c>
      <c r="E44" s="54" t="s">
        <v>156</v>
      </c>
      <c r="F44" s="47">
        <v>1</v>
      </c>
    </row>
    <row r="45" spans="1:6" s="13" customFormat="1" ht="16.5" customHeight="1" x14ac:dyDescent="0.2">
      <c r="A45" s="54" t="s">
        <v>60</v>
      </c>
      <c r="B45" s="55" t="s">
        <v>122</v>
      </c>
      <c r="C45" s="55" t="s">
        <v>170</v>
      </c>
      <c r="D45" s="56" t="s">
        <v>216</v>
      </c>
      <c r="E45" s="54" t="s">
        <v>156</v>
      </c>
      <c r="F45" s="47">
        <v>1</v>
      </c>
    </row>
    <row r="46" spans="1:6" s="13" customFormat="1" ht="16.5" customHeight="1" x14ac:dyDescent="0.2">
      <c r="A46" s="54" t="s">
        <v>61</v>
      </c>
      <c r="B46" s="55" t="s">
        <v>123</v>
      </c>
      <c r="C46" s="55" t="s">
        <v>171</v>
      </c>
      <c r="D46" s="57" t="s">
        <v>217</v>
      </c>
      <c r="E46" s="54" t="s">
        <v>156</v>
      </c>
      <c r="F46" s="47">
        <v>2</v>
      </c>
    </row>
    <row r="47" spans="1:6" s="13" customFormat="1" ht="16.5" customHeight="1" x14ac:dyDescent="0.2">
      <c r="A47" s="54" t="s">
        <v>62</v>
      </c>
      <c r="B47" s="55" t="s">
        <v>124</v>
      </c>
      <c r="C47" s="55" t="s">
        <v>172</v>
      </c>
      <c r="D47" s="56" t="s">
        <v>218</v>
      </c>
      <c r="E47" s="54" t="s">
        <v>156</v>
      </c>
      <c r="F47" s="47">
        <v>8</v>
      </c>
    </row>
    <row r="48" spans="1:6" s="13" customFormat="1" ht="16.5" customHeight="1" x14ac:dyDescent="0.2">
      <c r="A48" s="54" t="s">
        <v>63</v>
      </c>
      <c r="B48" s="55" t="s">
        <v>125</v>
      </c>
      <c r="C48" s="55" t="s">
        <v>172</v>
      </c>
      <c r="D48" s="57" t="s">
        <v>219</v>
      </c>
      <c r="E48" s="54" t="s">
        <v>156</v>
      </c>
      <c r="F48" s="47">
        <v>5</v>
      </c>
    </row>
    <row r="49" spans="1:6" s="13" customFormat="1" ht="16.5" customHeight="1" x14ac:dyDescent="0.2">
      <c r="A49" s="54" t="s">
        <v>64</v>
      </c>
      <c r="B49" s="55" t="s">
        <v>126</v>
      </c>
      <c r="C49" s="55" t="s">
        <v>172</v>
      </c>
      <c r="D49" s="56" t="s">
        <v>220</v>
      </c>
      <c r="E49" s="54" t="s">
        <v>252</v>
      </c>
      <c r="F49" s="47">
        <v>10</v>
      </c>
    </row>
    <row r="50" spans="1:6" s="13" customFormat="1" ht="16.5" customHeight="1" x14ac:dyDescent="0.2">
      <c r="A50" s="54" t="s">
        <v>65</v>
      </c>
      <c r="B50" s="55" t="s">
        <v>127</v>
      </c>
      <c r="C50" s="55" t="s">
        <v>172</v>
      </c>
      <c r="D50" s="57" t="s">
        <v>221</v>
      </c>
      <c r="E50" s="54" t="s">
        <v>156</v>
      </c>
      <c r="F50" s="47">
        <v>2</v>
      </c>
    </row>
    <row r="51" spans="1:6" s="13" customFormat="1" ht="16.5" customHeight="1" x14ac:dyDescent="0.2">
      <c r="A51" s="54" t="s">
        <v>66</v>
      </c>
      <c r="B51" s="55" t="s">
        <v>128</v>
      </c>
      <c r="C51" s="55" t="s">
        <v>172</v>
      </c>
      <c r="D51" s="56" t="s">
        <v>222</v>
      </c>
      <c r="E51" s="54" t="s">
        <v>156</v>
      </c>
      <c r="F51" s="47">
        <v>2</v>
      </c>
    </row>
    <row r="52" spans="1:6" s="13" customFormat="1" ht="16.5" customHeight="1" x14ac:dyDescent="0.2">
      <c r="A52" s="54" t="s">
        <v>67</v>
      </c>
      <c r="B52" s="55" t="s">
        <v>129</v>
      </c>
      <c r="C52" s="55" t="s">
        <v>172</v>
      </c>
      <c r="D52" s="57" t="s">
        <v>223</v>
      </c>
      <c r="E52" s="54" t="s">
        <v>156</v>
      </c>
      <c r="F52" s="47">
        <v>1</v>
      </c>
    </row>
    <row r="53" spans="1:6" s="13" customFormat="1" ht="16.5" customHeight="1" x14ac:dyDescent="0.2">
      <c r="A53" s="54" t="s">
        <v>68</v>
      </c>
      <c r="B53" s="55" t="s">
        <v>130</v>
      </c>
      <c r="C53" s="55" t="s">
        <v>172</v>
      </c>
      <c r="D53" s="56" t="s">
        <v>224</v>
      </c>
      <c r="E53" s="54" t="s">
        <v>156</v>
      </c>
      <c r="F53" s="47">
        <v>13</v>
      </c>
    </row>
    <row r="54" spans="1:6" s="13" customFormat="1" ht="16.5" customHeight="1" x14ac:dyDescent="0.2">
      <c r="A54" s="54" t="s">
        <v>69</v>
      </c>
      <c r="B54" s="55" t="s">
        <v>131</v>
      </c>
      <c r="C54" s="55" t="s">
        <v>173</v>
      </c>
      <c r="D54" s="57" t="s">
        <v>225</v>
      </c>
      <c r="E54" s="54" t="s">
        <v>156</v>
      </c>
      <c r="F54" s="47">
        <v>2</v>
      </c>
    </row>
    <row r="55" spans="1:6" s="13" customFormat="1" ht="16.5" customHeight="1" x14ac:dyDescent="0.2">
      <c r="A55" s="54" t="s">
        <v>70</v>
      </c>
      <c r="B55" s="55" t="s">
        <v>132</v>
      </c>
      <c r="C55" s="55" t="s">
        <v>172</v>
      </c>
      <c r="D55" s="56" t="s">
        <v>226</v>
      </c>
      <c r="E55" s="54" t="s">
        <v>156</v>
      </c>
      <c r="F55" s="47">
        <v>1</v>
      </c>
    </row>
    <row r="56" spans="1:6" s="13" customFormat="1" ht="16.5" customHeight="1" x14ac:dyDescent="0.2">
      <c r="A56" s="54" t="s">
        <v>71</v>
      </c>
      <c r="B56" s="55" t="s">
        <v>133</v>
      </c>
      <c r="C56" s="55" t="s">
        <v>172</v>
      </c>
      <c r="D56" s="57" t="s">
        <v>227</v>
      </c>
      <c r="E56" s="54" t="s">
        <v>156</v>
      </c>
      <c r="F56" s="47">
        <v>3</v>
      </c>
    </row>
    <row r="57" spans="1:6" s="13" customFormat="1" ht="16.5" customHeight="1" x14ac:dyDescent="0.2">
      <c r="A57" s="54" t="s">
        <v>72</v>
      </c>
      <c r="B57" s="55" t="s">
        <v>134</v>
      </c>
      <c r="C57" s="55" t="s">
        <v>172</v>
      </c>
      <c r="D57" s="56" t="s">
        <v>228</v>
      </c>
      <c r="E57" s="54" t="s">
        <v>156</v>
      </c>
      <c r="F57" s="47">
        <v>8</v>
      </c>
    </row>
    <row r="58" spans="1:6" s="13" customFormat="1" ht="16.5" customHeight="1" x14ac:dyDescent="0.2">
      <c r="A58" s="54" t="s">
        <v>73</v>
      </c>
      <c r="B58" s="55" t="s">
        <v>135</v>
      </c>
      <c r="C58" s="55" t="s">
        <v>172</v>
      </c>
      <c r="D58" s="57" t="s">
        <v>229</v>
      </c>
      <c r="E58" s="54" t="s">
        <v>156</v>
      </c>
      <c r="F58" s="47">
        <v>1</v>
      </c>
    </row>
    <row r="59" spans="1:6" s="13" customFormat="1" ht="16.5" customHeight="1" x14ac:dyDescent="0.2">
      <c r="A59" s="54" t="s">
        <v>74</v>
      </c>
      <c r="B59" s="55" t="s">
        <v>136</v>
      </c>
      <c r="C59" s="55" t="s">
        <v>172</v>
      </c>
      <c r="D59" s="56" t="s">
        <v>230</v>
      </c>
      <c r="E59" s="54" t="s">
        <v>156</v>
      </c>
      <c r="F59" s="47">
        <v>4</v>
      </c>
    </row>
    <row r="60" spans="1:6" s="13" customFormat="1" ht="16.5" customHeight="1" x14ac:dyDescent="0.2">
      <c r="A60" s="54" t="s">
        <v>75</v>
      </c>
      <c r="B60" s="55" t="s">
        <v>137</v>
      </c>
      <c r="C60" s="55" t="s">
        <v>172</v>
      </c>
      <c r="D60" s="57" t="s">
        <v>231</v>
      </c>
      <c r="E60" s="54" t="s">
        <v>156</v>
      </c>
      <c r="F60" s="47">
        <v>2</v>
      </c>
    </row>
    <row r="61" spans="1:6" s="13" customFormat="1" ht="16.5" customHeight="1" x14ac:dyDescent="0.2">
      <c r="A61" s="54" t="s">
        <v>76</v>
      </c>
      <c r="B61" s="55" t="s">
        <v>138</v>
      </c>
      <c r="C61" s="55" t="s">
        <v>172</v>
      </c>
      <c r="D61" s="56" t="s">
        <v>138</v>
      </c>
      <c r="E61" s="54" t="s">
        <v>156</v>
      </c>
      <c r="F61" s="47">
        <v>1</v>
      </c>
    </row>
    <row r="62" spans="1:6" s="13" customFormat="1" ht="16.5" customHeight="1" x14ac:dyDescent="0.2">
      <c r="A62" s="54" t="s">
        <v>77</v>
      </c>
      <c r="B62" s="55" t="s">
        <v>139</v>
      </c>
      <c r="C62" s="55" t="s">
        <v>172</v>
      </c>
      <c r="D62" s="57" t="s">
        <v>232</v>
      </c>
      <c r="E62" s="54" t="s">
        <v>156</v>
      </c>
      <c r="F62" s="47">
        <v>7</v>
      </c>
    </row>
    <row r="63" spans="1:6" s="13" customFormat="1" ht="16.5" customHeight="1" x14ac:dyDescent="0.2">
      <c r="A63" s="54" t="s">
        <v>78</v>
      </c>
      <c r="B63" s="55" t="s">
        <v>140</v>
      </c>
      <c r="C63" s="55" t="s">
        <v>172</v>
      </c>
      <c r="D63" s="56" t="s">
        <v>233</v>
      </c>
      <c r="E63" s="54" t="s">
        <v>156</v>
      </c>
      <c r="F63" s="47">
        <v>1</v>
      </c>
    </row>
    <row r="64" spans="1:6" s="13" customFormat="1" ht="16.5" customHeight="1" x14ac:dyDescent="0.2">
      <c r="A64" s="54" t="s">
        <v>79</v>
      </c>
      <c r="B64" s="55" t="s">
        <v>141</v>
      </c>
      <c r="C64" s="55" t="s">
        <v>156</v>
      </c>
      <c r="D64" s="57" t="s">
        <v>234</v>
      </c>
      <c r="E64" s="54" t="s">
        <v>156</v>
      </c>
      <c r="F64" s="47">
        <v>1</v>
      </c>
    </row>
    <row r="65" spans="1:6" s="13" customFormat="1" ht="16.5" customHeight="1" x14ac:dyDescent="0.2">
      <c r="A65" s="54" t="s">
        <v>80</v>
      </c>
      <c r="B65" s="55" t="s">
        <v>142</v>
      </c>
      <c r="C65" s="55" t="s">
        <v>156</v>
      </c>
      <c r="D65" s="56" t="s">
        <v>235</v>
      </c>
      <c r="E65" s="54" t="s">
        <v>156</v>
      </c>
      <c r="F65" s="47">
        <v>1</v>
      </c>
    </row>
    <row r="66" spans="1:6" s="13" customFormat="1" ht="16.5" customHeight="1" x14ac:dyDescent="0.2">
      <c r="A66" s="54" t="s">
        <v>81</v>
      </c>
      <c r="B66" s="55" t="s">
        <v>143</v>
      </c>
      <c r="C66" s="55" t="s">
        <v>156</v>
      </c>
      <c r="D66" s="57" t="s">
        <v>236</v>
      </c>
      <c r="E66" s="54" t="s">
        <v>156</v>
      </c>
      <c r="F66" s="47">
        <v>1</v>
      </c>
    </row>
    <row r="67" spans="1:6" s="13" customFormat="1" ht="16.5" customHeight="1" x14ac:dyDescent="0.2">
      <c r="A67" s="54" t="s">
        <v>82</v>
      </c>
      <c r="B67" s="55" t="s">
        <v>144</v>
      </c>
      <c r="C67" s="55" t="s">
        <v>174</v>
      </c>
      <c r="D67" s="56" t="s">
        <v>237</v>
      </c>
      <c r="E67" s="54" t="s">
        <v>156</v>
      </c>
      <c r="F67" s="47">
        <v>1</v>
      </c>
    </row>
    <row r="68" spans="1:6" s="13" customFormat="1" ht="16.5" customHeight="1" x14ac:dyDescent="0.2">
      <c r="A68" s="54" t="s">
        <v>83</v>
      </c>
      <c r="B68" s="55" t="s">
        <v>145</v>
      </c>
      <c r="C68" s="55" t="s">
        <v>175</v>
      </c>
      <c r="D68" s="57" t="s">
        <v>238</v>
      </c>
      <c r="E68" s="54" t="s">
        <v>156</v>
      </c>
      <c r="F68" s="47">
        <v>19</v>
      </c>
    </row>
    <row r="69" spans="1:6" s="13" customFormat="1" ht="16.5" customHeight="1" x14ac:dyDescent="0.2">
      <c r="A69" s="54" t="s">
        <v>84</v>
      </c>
      <c r="B69" s="55" t="s">
        <v>146</v>
      </c>
      <c r="C69" s="55" t="s">
        <v>176</v>
      </c>
      <c r="D69" s="56" t="s">
        <v>239</v>
      </c>
      <c r="E69" s="54" t="s">
        <v>156</v>
      </c>
      <c r="F69" s="47">
        <v>8</v>
      </c>
    </row>
    <row r="70" spans="1:6" s="13" customFormat="1" ht="16.5" customHeight="1" x14ac:dyDescent="0.2">
      <c r="A70" s="54" t="s">
        <v>85</v>
      </c>
      <c r="B70" s="55" t="s">
        <v>147</v>
      </c>
      <c r="C70" s="55" t="s">
        <v>177</v>
      </c>
      <c r="D70" s="57" t="s">
        <v>240</v>
      </c>
      <c r="E70" s="54" t="s">
        <v>253</v>
      </c>
      <c r="F70" s="47">
        <v>4</v>
      </c>
    </row>
    <row r="71" spans="1:6" s="13" customFormat="1" ht="16.5" customHeight="1" x14ac:dyDescent="0.2">
      <c r="A71" s="54" t="s">
        <v>86</v>
      </c>
      <c r="B71" s="55" t="s">
        <v>148</v>
      </c>
      <c r="C71" s="55" t="s">
        <v>178</v>
      </c>
      <c r="D71" s="56" t="s">
        <v>241</v>
      </c>
      <c r="E71" s="54" t="s">
        <v>156</v>
      </c>
      <c r="F71" s="47">
        <v>1</v>
      </c>
    </row>
    <row r="72" spans="1:6" s="13" customFormat="1" ht="16.5" customHeight="1" x14ac:dyDescent="0.2">
      <c r="A72" s="54" t="s">
        <v>87</v>
      </c>
      <c r="B72" s="55" t="s">
        <v>149</v>
      </c>
      <c r="C72" s="55" t="s">
        <v>179</v>
      </c>
      <c r="D72" s="57" t="s">
        <v>242</v>
      </c>
      <c r="E72" s="54" t="s">
        <v>156</v>
      </c>
      <c r="F72" s="47">
        <v>1</v>
      </c>
    </row>
    <row r="73" spans="1:6" s="13" customFormat="1" ht="16.5" customHeight="1" x14ac:dyDescent="0.2">
      <c r="A73" s="54" t="s">
        <v>88</v>
      </c>
      <c r="B73" s="55" t="s">
        <v>150</v>
      </c>
      <c r="C73" s="55" t="s">
        <v>180</v>
      </c>
      <c r="D73" s="56" t="s">
        <v>243</v>
      </c>
      <c r="E73" s="54" t="s">
        <v>254</v>
      </c>
      <c r="F73" s="47">
        <v>1</v>
      </c>
    </row>
    <row r="74" spans="1:6" s="13" customFormat="1" ht="16.5" customHeight="1" x14ac:dyDescent="0.2">
      <c r="A74" s="54" t="s">
        <v>89</v>
      </c>
      <c r="B74" s="55" t="s">
        <v>151</v>
      </c>
      <c r="C74" s="55" t="s">
        <v>181</v>
      </c>
      <c r="D74" s="57" t="s">
        <v>244</v>
      </c>
      <c r="E74" s="54" t="s">
        <v>156</v>
      </c>
      <c r="F74" s="47">
        <v>2</v>
      </c>
    </row>
    <row r="75" spans="1:6" s="13" customFormat="1" ht="16.5" customHeight="1" x14ac:dyDescent="0.2">
      <c r="A75" s="54" t="s">
        <v>90</v>
      </c>
      <c r="B75" s="55" t="s">
        <v>152</v>
      </c>
      <c r="C75" s="55" t="s">
        <v>182</v>
      </c>
      <c r="D75" s="56" t="s">
        <v>245</v>
      </c>
      <c r="E75" s="54" t="s">
        <v>156</v>
      </c>
      <c r="F75" s="47">
        <v>1</v>
      </c>
    </row>
    <row r="76" spans="1:6" s="13" customFormat="1" ht="16.5" customHeight="1" x14ac:dyDescent="0.2">
      <c r="A76" s="54" t="s">
        <v>91</v>
      </c>
      <c r="B76" s="55" t="s">
        <v>153</v>
      </c>
      <c r="C76" s="55" t="s">
        <v>183</v>
      </c>
      <c r="D76" s="57" t="s">
        <v>246</v>
      </c>
      <c r="E76" s="54" t="s">
        <v>156</v>
      </c>
      <c r="F76" s="47">
        <v>3</v>
      </c>
    </row>
    <row r="77" spans="1:6" s="13" customFormat="1" ht="16.5" customHeight="1" x14ac:dyDescent="0.2">
      <c r="A77" s="54" t="s">
        <v>92</v>
      </c>
      <c r="B77" s="55" t="s">
        <v>154</v>
      </c>
      <c r="C77" s="55" t="s">
        <v>184</v>
      </c>
      <c r="D77" s="56" t="s">
        <v>247</v>
      </c>
      <c r="E77" s="54" t="s">
        <v>156</v>
      </c>
      <c r="F77" s="47">
        <v>4</v>
      </c>
    </row>
    <row r="78" spans="1:6" x14ac:dyDescent="0.2">
      <c r="A78" s="36"/>
      <c r="B78" s="37"/>
      <c r="C78" s="37"/>
      <c r="D78" s="38"/>
      <c r="E78" s="39"/>
      <c r="F78" s="48">
        <f>SUM(F15:F77)</f>
        <v>218</v>
      </c>
    </row>
    <row r="79" spans="1:6" customFormat="1" ht="13.7" customHeight="1" x14ac:dyDescent="0.2">
      <c r="A79" s="40"/>
      <c r="B79" s="41"/>
      <c r="F79" s="49"/>
    </row>
    <row r="80" spans="1:6" customFormat="1" ht="12.95" customHeight="1" x14ac:dyDescent="0.2">
      <c r="A80" s="42"/>
      <c r="B80" s="41"/>
      <c r="F80" s="49"/>
    </row>
    <row r="81" spans="1:6" customFormat="1" ht="12.95" customHeight="1" x14ac:dyDescent="0.2">
      <c r="A81" s="42"/>
      <c r="B81" s="41"/>
      <c r="F81" s="49"/>
    </row>
    <row r="82" spans="1:6" customFormat="1" ht="12.95" customHeight="1" x14ac:dyDescent="0.2">
      <c r="A82" s="27"/>
      <c r="F82" s="49"/>
    </row>
    <row r="83" spans="1:6" customFormat="1" ht="12.95" customHeight="1" x14ac:dyDescent="0.2">
      <c r="A83" s="27"/>
      <c r="F83" s="49"/>
    </row>
    <row r="84" spans="1:6" customFormat="1" ht="9.75" customHeight="1" x14ac:dyDescent="0.2">
      <c r="A84" s="27"/>
      <c r="F84" s="49"/>
    </row>
    <row r="85" spans="1:6" customFormat="1" ht="12.95" customHeight="1" x14ac:dyDescent="0.2">
      <c r="A85" s="27"/>
      <c r="F85" s="49"/>
    </row>
    <row r="86" spans="1:6" customFormat="1" ht="12.95" customHeight="1" x14ac:dyDescent="0.2">
      <c r="A86" s="27"/>
      <c r="F86" s="49"/>
    </row>
    <row r="87" spans="1:6" customFormat="1" ht="12.95" customHeight="1" x14ac:dyDescent="0.2">
      <c r="A87" s="27"/>
      <c r="F87" s="49"/>
    </row>
  </sheetData>
  <phoneticPr fontId="0" type="noConversion"/>
  <pageMargins left="0.46" right="0.36" top="0.57999999999999996" bottom="1" header="0.5" footer="0.5"/>
  <pageSetup paperSize="9" orientation="landscape" horizontalDpi="200" verticalDpi="200" r:id="rId1"/>
  <headerFooter alignWithMargins="0">
    <oddFooter>&amp;L&amp;BAltium Limited Confidential&amp;B&amp;C&amp;D&amp;RPage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9" sqref="B19"/>
    </sheetView>
  </sheetViews>
  <sheetFormatPr defaultRowHeight="12.75" x14ac:dyDescent="0.2"/>
  <cols>
    <col min="1" max="1" width="30.28515625" style="15" customWidth="1"/>
    <col min="2" max="2" width="108.5703125" style="15" customWidth="1"/>
  </cols>
  <sheetData>
    <row r="1" spans="1:2" s="17" customFormat="1" ht="17.25" customHeight="1" x14ac:dyDescent="0.2">
      <c r="A1" s="16" t="s">
        <v>5</v>
      </c>
      <c r="B1" s="59" t="s">
        <v>256</v>
      </c>
    </row>
    <row r="2" spans="1:2" s="17" customFormat="1" ht="17.25" customHeight="1" x14ac:dyDescent="0.2">
      <c r="A2" s="18" t="s">
        <v>7</v>
      </c>
      <c r="B2" s="60" t="s">
        <v>22</v>
      </c>
    </row>
    <row r="3" spans="1:2" s="17" customFormat="1" ht="17.25" customHeight="1" x14ac:dyDescent="0.2">
      <c r="A3" s="19" t="s">
        <v>6</v>
      </c>
      <c r="B3" s="61" t="s">
        <v>26</v>
      </c>
    </row>
    <row r="4" spans="1:2" s="17" customFormat="1" ht="17.25" customHeight="1" x14ac:dyDescent="0.2">
      <c r="A4" s="18" t="s">
        <v>8</v>
      </c>
      <c r="B4" s="60" t="s">
        <v>22</v>
      </c>
    </row>
    <row r="5" spans="1:2" s="17" customFormat="1" ht="17.25" customHeight="1" x14ac:dyDescent="0.2">
      <c r="A5" s="19" t="s">
        <v>9</v>
      </c>
      <c r="B5" s="61" t="s">
        <v>256</v>
      </c>
    </row>
    <row r="6" spans="1:2" s="17" customFormat="1" ht="17.25" customHeight="1" x14ac:dyDescent="0.2">
      <c r="A6" s="18" t="s">
        <v>4</v>
      </c>
      <c r="B6" s="60" t="s">
        <v>257</v>
      </c>
    </row>
    <row r="7" spans="1:2" s="17" customFormat="1" ht="17.25" customHeight="1" x14ac:dyDescent="0.2">
      <c r="A7" s="19" t="s">
        <v>10</v>
      </c>
      <c r="B7" s="61" t="s">
        <v>258</v>
      </c>
    </row>
    <row r="8" spans="1:2" s="17" customFormat="1" ht="17.25" customHeight="1" x14ac:dyDescent="0.2">
      <c r="A8" s="18" t="s">
        <v>11</v>
      </c>
      <c r="B8" s="60" t="s">
        <v>28</v>
      </c>
    </row>
    <row r="9" spans="1:2" s="17" customFormat="1" ht="17.25" customHeight="1" x14ac:dyDescent="0.2">
      <c r="A9" s="19" t="s">
        <v>12</v>
      </c>
      <c r="B9" s="61" t="s">
        <v>27</v>
      </c>
    </row>
    <row r="10" spans="1:2" s="17" customFormat="1" ht="17.25" customHeight="1" x14ac:dyDescent="0.2">
      <c r="A10" s="18" t="s">
        <v>14</v>
      </c>
      <c r="B10" s="60" t="s">
        <v>259</v>
      </c>
    </row>
    <row r="11" spans="1:2" s="17" customFormat="1" ht="17.25" customHeight="1" x14ac:dyDescent="0.2">
      <c r="A11" s="19" t="s">
        <v>13</v>
      </c>
      <c r="B11" s="61" t="s">
        <v>260</v>
      </c>
    </row>
    <row r="12" spans="1:2" s="17" customFormat="1" ht="17.25" customHeight="1" x14ac:dyDescent="0.2">
      <c r="A12" s="18" t="s">
        <v>15</v>
      </c>
      <c r="B12" s="60" t="s">
        <v>261</v>
      </c>
    </row>
    <row r="13" spans="1:2" s="17" customFormat="1" ht="17.25" customHeight="1" x14ac:dyDescent="0.2">
      <c r="A13" s="19" t="s">
        <v>16</v>
      </c>
      <c r="B13" s="61" t="s">
        <v>262</v>
      </c>
    </row>
    <row r="14" spans="1:2" s="17" customFormat="1" ht="17.25" customHeight="1" thickBot="1" x14ac:dyDescent="0.25">
      <c r="A14" s="20" t="s">
        <v>17</v>
      </c>
      <c r="B14" s="62" t="s">
        <v>260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BOM Report</vt:lpstr>
      <vt:lpstr>Project Information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Abbott</dc:creator>
  <cp:lastModifiedBy>Rich Abbott</cp:lastModifiedBy>
  <cp:lastPrinted>2002-11-05T13:50:54Z</cp:lastPrinted>
  <dcterms:created xsi:type="dcterms:W3CDTF">2000-10-27T00:30:29Z</dcterms:created>
  <dcterms:modified xsi:type="dcterms:W3CDTF">2016-10-31T23:40:07Z</dcterms:modified>
</cp:coreProperties>
</file>