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4040" windowHeight="8010"/>
  </bookViews>
  <sheets>
    <sheet name="Low Frequency Instruments" sheetId="1" r:id="rId1"/>
  </sheets>
  <definedNames>
    <definedName name="_xlnm._FilterDatabase" localSheetId="0" hidden="1">'Low Frequency Instruments'!$B$1:$J$24</definedName>
  </definedNames>
  <calcPr calcId="125725" concurrentCalc="0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<sst xmlns="http://schemas.openxmlformats.org/spreadsheetml/2006/main" count="265" uniqueCount="71">
  <si>
    <t>S/N</t>
  </si>
  <si>
    <t>Owner</t>
  </si>
  <si>
    <t>Current location</t>
  </si>
  <si>
    <t>Last visit to Quanterra</t>
  </si>
  <si>
    <t>MIT</t>
  </si>
  <si>
    <t>LHO</t>
  </si>
  <si>
    <t>LLO</t>
  </si>
  <si>
    <t>BSC-ISI prototype</t>
  </si>
  <si>
    <t>LASTI Floor</t>
  </si>
  <si>
    <t>ETF</t>
  </si>
  <si>
    <t>Current location details</t>
  </si>
  <si>
    <t>CIT</t>
  </si>
  <si>
    <t>40m lab</t>
  </si>
  <si>
    <t>JIRA #</t>
  </si>
  <si>
    <t>E050041</t>
  </si>
  <si>
    <t>LVEA cabinet</t>
  </si>
  <si>
    <t xml:space="preserve">Notes </t>
  </si>
  <si>
    <t>Removed from LLO LVEA in October 2010</t>
  </si>
  <si>
    <t>Huddle testing</t>
  </si>
  <si>
    <t>Currently in use?</t>
  </si>
  <si>
    <t>Yes</t>
  </si>
  <si>
    <t>No</t>
  </si>
  <si>
    <t>In pod?</t>
  </si>
  <si>
    <t>Year</t>
  </si>
  <si>
    <t>Removed from eLIGO L1 HAM 6 table</t>
  </si>
  <si>
    <t>TDP Corner1</t>
  </si>
  <si>
    <t>TDP Corner 3</t>
  </si>
  <si>
    <t>TDP Corner 2</t>
  </si>
  <si>
    <t>Ground Sensor</t>
  </si>
  <si>
    <t>Witness</t>
  </si>
  <si>
    <t>Last seen at LLO X-end station- Summer 2008</t>
  </si>
  <si>
    <t>Last seen at LLO Y-end station- Summer 2008</t>
  </si>
  <si>
    <t>LVEA Next to HAM</t>
  </si>
  <si>
    <t>LVEA-Beer Garden</t>
  </si>
  <si>
    <t>UMN</t>
  </si>
  <si>
    <t>BSC Prototype optical table</t>
  </si>
  <si>
    <t>CIT-&gt;MIT</t>
  </si>
  <si>
    <t>Removed from LLO LVEA in October 2010/online adaptive filter development and testing at the 40m</t>
  </si>
  <si>
    <t>Removed from LLO LVEA in October 2010/sent to MIT in replacement of their broken</t>
  </si>
  <si>
    <t>E1200068</t>
  </si>
  <si>
    <t>Repaired at Nanometrics in April 2010</t>
  </si>
  <si>
    <t>Ben A/Vladimir</t>
  </si>
  <si>
    <t>???</t>
  </si>
  <si>
    <t>X end station</t>
  </si>
  <si>
    <t>Y end station</t>
  </si>
  <si>
    <t>Ordered by Ken M</t>
  </si>
  <si>
    <t>Huddle test slab</t>
  </si>
  <si>
    <t>One arm test?</t>
  </si>
  <si>
    <t>Vent holes (ETF log 80)</t>
  </si>
  <si>
    <t>Floor</t>
  </si>
  <si>
    <t>closet</t>
  </si>
  <si>
    <t>Ground sensor</t>
  </si>
  <si>
    <t>Witness sensor</t>
  </si>
  <si>
    <t>In pod- LVEA PEM cabinet</t>
  </si>
  <si>
    <t>in pod-ETF</t>
  </si>
  <si>
    <t>Year 2012</t>
  </si>
  <si>
    <t>In pod - BSC-ISI prototype</t>
  </si>
  <si>
    <t>shipped to the 40M 4/4/13</t>
  </si>
  <si>
    <t>Used to be in LLO vault (until 2008)</t>
  </si>
  <si>
    <t xml:space="preserve">Closet </t>
  </si>
  <si>
    <t>Shipped to LHO 5/13</t>
  </si>
  <si>
    <t>Repaired, Returned to MIT</t>
  </si>
  <si>
    <t>LVEA STS A</t>
  </si>
  <si>
    <t>LVEA STS B</t>
  </si>
  <si>
    <t>LVEA STS C</t>
  </si>
  <si>
    <t>X-End VEA STS B</t>
  </si>
  <si>
    <t>03/19/14 detail</t>
  </si>
  <si>
    <t>Instrument</t>
  </si>
  <si>
    <t>STS-2</t>
  </si>
  <si>
    <t>Trillium</t>
  </si>
  <si>
    <t>Vault Instrument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</si>
</sst>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EC5AC2"/>
      <name val="Calibri"/>
      <family val="2"/>
      <scheme val="minor"/>
    </font>
    <font>
      <sz val="11"/>
      <color rgb="FFFFC000"/>
      <name val="a bug's life"/>
      <family val="2"/>
    </font>
    <font>
      <sz val="12"/>
      <color rgb="FFFFC000"/>
      <name val="Litterbox ICG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57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C5A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L8" sqref="L8"/>
    </sheetView>
  </sheetViews>
  <sheetFormatPr defaultRowHeight="15"/>
  <cols>
    <col min="1" max="1" width="10.85546875" bestFit="1" customWidth="1"/>
    <col min="3" max="4" width="9.140625" customWidth="1"/>
    <col min="5" max="5" width="15.42578125" hidden="1" customWidth="1"/>
    <col min="6" max="6" width="26.7109375" hidden="1" customWidth="1"/>
    <col min="7" max="7" width="7.5703125" hidden="1" customWidth="1"/>
    <col min="8" max="8" width="16.140625" hidden="1" customWidth="1"/>
    <col min="9" max="9" width="20.5703125" hidden="1" customWidth="1"/>
    <col min="10" max="10" width="61.42578125" customWidth="1"/>
    <col min="11" max="11" width="9.7109375" bestFit="1" customWidth="1"/>
    <col min="12" max="12" width="44.42578125" customWidth="1"/>
  </cols>
  <sheetData>
    <row r="1" spans="1:12">
      <c r="A1" t="s">
        <v>67</v>
      </c>
      <c r="B1" s="1" t="s">
        <v>0</v>
      </c>
      <c r="C1" s="1" t="s">
        <v>23</v>
      </c>
      <c r="D1" s="1" t="s">
        <v>1</v>
      </c>
      <c r="E1" s="1" t="s">
        <v>2</v>
      </c>
      <c r="F1" s="1" t="s">
        <v>10</v>
      </c>
      <c r="G1" s="1" t="s">
        <v>22</v>
      </c>
      <c r="H1" s="1" t="s">
        <v>19</v>
      </c>
      <c r="I1" s="1" t="s">
        <v>3</v>
      </c>
      <c r="J1" s="1" t="s">
        <v>16</v>
      </c>
      <c r="K1" s="6">
        <v>41717</v>
      </c>
      <c r="L1" s="9" t="s">
        <v>66</v>
      </c>
    </row>
    <row r="2" spans="1:12">
      <c r="A2" s="1" t="s">
        <v>68</v>
      </c>
      <c r="B2" s="7">
        <v>50244</v>
      </c>
      <c r="C2" s="1">
        <v>2002</v>
      </c>
      <c r="D2" s="1" t="s">
        <v>9</v>
      </c>
      <c r="E2" s="1" t="s">
        <v>9</v>
      </c>
      <c r="F2" s="1" t="s">
        <v>25</v>
      </c>
      <c r="G2" s="1" t="s">
        <v>20</v>
      </c>
      <c r="H2" s="1" t="s">
        <v>20</v>
      </c>
      <c r="I2" s="1"/>
      <c r="J2" s="11" t="s">
        <v>48</v>
      </c>
      <c r="K2" s="1" t="s">
        <v>9</v>
      </c>
      <c r="L2" s="10" t="s">
        <v>54</v>
      </c>
    </row>
    <row r="3" spans="1:12">
      <c r="A3" s="1" t="s">
        <v>68</v>
      </c>
      <c r="B3" s="7">
        <v>50245</v>
      </c>
      <c r="C3" s="1">
        <v>2002</v>
      </c>
      <c r="D3" s="1" t="s">
        <v>9</v>
      </c>
      <c r="E3" s="1" t="s">
        <v>9</v>
      </c>
      <c r="F3" s="1" t="s">
        <v>27</v>
      </c>
      <c r="G3" s="1" t="s">
        <v>20</v>
      </c>
      <c r="H3" s="1" t="s">
        <v>20</v>
      </c>
      <c r="I3" s="1"/>
      <c r="J3" s="11" t="s">
        <v>48</v>
      </c>
      <c r="K3" s="1" t="s">
        <v>9</v>
      </c>
      <c r="L3" s="10" t="s">
        <v>54</v>
      </c>
    </row>
    <row r="4" spans="1:12">
      <c r="A4" s="1" t="s">
        <v>68</v>
      </c>
      <c r="B4" s="7">
        <v>50246</v>
      </c>
      <c r="C4" s="1">
        <v>2002</v>
      </c>
      <c r="D4" s="1" t="s">
        <v>9</v>
      </c>
      <c r="E4" s="1" t="s">
        <v>9</v>
      </c>
      <c r="F4" s="1" t="s">
        <v>26</v>
      </c>
      <c r="G4" s="1" t="s">
        <v>20</v>
      </c>
      <c r="H4" s="1" t="s">
        <v>20</v>
      </c>
      <c r="I4" s="1"/>
      <c r="J4" s="11" t="s">
        <v>48</v>
      </c>
      <c r="K4" s="1" t="s">
        <v>9</v>
      </c>
      <c r="L4" s="10" t="s">
        <v>54</v>
      </c>
    </row>
    <row r="5" spans="1:12">
      <c r="A5" s="1" t="s">
        <v>68</v>
      </c>
      <c r="B5" s="1">
        <v>59838</v>
      </c>
      <c r="C5" s="1">
        <v>1998</v>
      </c>
      <c r="D5" s="1" t="s">
        <v>4</v>
      </c>
      <c r="E5" s="1" t="s">
        <v>6</v>
      </c>
      <c r="F5" s="1" t="s">
        <v>18</v>
      </c>
      <c r="G5" s="1" t="s">
        <v>21</v>
      </c>
      <c r="H5" s="1" t="s">
        <v>21</v>
      </c>
      <c r="I5" s="1"/>
      <c r="J5" s="11"/>
      <c r="K5" s="1" t="s">
        <v>6</v>
      </c>
      <c r="L5" s="9" t="s">
        <v>62</v>
      </c>
    </row>
    <row r="6" spans="1:12">
      <c r="A6" s="1" t="s">
        <v>68</v>
      </c>
      <c r="B6" s="7">
        <v>60151</v>
      </c>
      <c r="C6" s="1">
        <v>2001</v>
      </c>
      <c r="D6" s="1" t="s">
        <v>5</v>
      </c>
      <c r="E6" s="1" t="s">
        <v>5</v>
      </c>
      <c r="F6" s="1" t="s">
        <v>32</v>
      </c>
      <c r="G6" s="1" t="s">
        <v>21</v>
      </c>
      <c r="H6" s="1" t="s">
        <v>21</v>
      </c>
      <c r="I6" s="1"/>
      <c r="J6" s="11"/>
      <c r="K6" s="1" t="s">
        <v>4</v>
      </c>
      <c r="L6" s="10" t="s">
        <v>8</v>
      </c>
    </row>
    <row r="7" spans="1:12">
      <c r="A7" s="1" t="s">
        <v>68</v>
      </c>
      <c r="B7" s="7">
        <v>60152</v>
      </c>
      <c r="C7" s="1">
        <v>2001</v>
      </c>
      <c r="D7" s="1" t="s">
        <v>5</v>
      </c>
      <c r="E7" s="1" t="s">
        <v>6</v>
      </c>
      <c r="F7" s="1" t="s">
        <v>15</v>
      </c>
      <c r="G7" s="1" t="s">
        <v>20</v>
      </c>
      <c r="H7" s="1" t="s">
        <v>21</v>
      </c>
      <c r="I7" s="1" t="s">
        <v>20</v>
      </c>
      <c r="J7" s="11" t="s">
        <v>24</v>
      </c>
      <c r="K7" s="1" t="s">
        <v>6</v>
      </c>
      <c r="L7" s="9" t="s">
        <v>53</v>
      </c>
    </row>
    <row r="8" spans="1:12">
      <c r="A8" s="1" t="s">
        <v>68</v>
      </c>
      <c r="B8" s="7">
        <v>89921</v>
      </c>
      <c r="C8" s="1"/>
      <c r="D8" s="1" t="s">
        <v>5</v>
      </c>
      <c r="E8" s="1"/>
      <c r="F8" s="1"/>
      <c r="G8" s="1"/>
      <c r="H8" s="1"/>
      <c r="I8" s="1"/>
      <c r="J8" s="11" t="s">
        <v>70</v>
      </c>
      <c r="K8" s="1"/>
      <c r="L8" s="9"/>
    </row>
    <row r="9" spans="1:12" ht="16.5">
      <c r="A9" s="1" t="s">
        <v>68</v>
      </c>
      <c r="B9" s="1">
        <v>89922</v>
      </c>
      <c r="C9" s="1">
        <v>1999</v>
      </c>
      <c r="D9" s="1" t="s">
        <v>6</v>
      </c>
      <c r="E9" s="1" t="s">
        <v>36</v>
      </c>
      <c r="F9" s="1" t="s">
        <v>12</v>
      </c>
      <c r="G9" s="1" t="s">
        <v>21</v>
      </c>
      <c r="H9" s="1" t="s">
        <v>20</v>
      </c>
      <c r="I9" s="4" t="s">
        <v>55</v>
      </c>
      <c r="J9" s="11" t="s">
        <v>58</v>
      </c>
      <c r="K9" s="15" t="s">
        <v>5</v>
      </c>
      <c r="L9" s="10" t="s">
        <v>60</v>
      </c>
    </row>
    <row r="10" spans="1:12">
      <c r="A10" s="1" t="s">
        <v>68</v>
      </c>
      <c r="B10" s="1">
        <v>89938</v>
      </c>
      <c r="C10" s="1">
        <v>1999</v>
      </c>
      <c r="D10" s="1" t="s">
        <v>6</v>
      </c>
      <c r="E10" s="1" t="s">
        <v>4</v>
      </c>
      <c r="F10" s="1"/>
      <c r="G10" s="1"/>
      <c r="H10" s="1"/>
      <c r="I10" s="2">
        <v>40360</v>
      </c>
      <c r="J10" s="11"/>
      <c r="K10" s="1" t="s">
        <v>5</v>
      </c>
      <c r="L10" s="10" t="s">
        <v>47</v>
      </c>
    </row>
    <row r="11" spans="1:12">
      <c r="A11" s="1" t="s">
        <v>68</v>
      </c>
      <c r="B11" s="1">
        <v>89940</v>
      </c>
      <c r="C11" s="1">
        <v>1999</v>
      </c>
      <c r="D11" s="1" t="s">
        <v>6</v>
      </c>
      <c r="E11" s="1" t="s">
        <v>6</v>
      </c>
      <c r="F11" s="1" t="s">
        <v>44</v>
      </c>
      <c r="G11" s="1" t="s">
        <v>21</v>
      </c>
      <c r="H11" s="1" t="s">
        <v>21</v>
      </c>
      <c r="I11" s="1"/>
      <c r="J11" s="11" t="s">
        <v>31</v>
      </c>
      <c r="K11" s="1" t="s">
        <v>6</v>
      </c>
      <c r="L11" s="9" t="s">
        <v>63</v>
      </c>
    </row>
    <row r="12" spans="1:12" ht="30">
      <c r="A12" s="1" t="s">
        <v>68</v>
      </c>
      <c r="B12" s="1">
        <v>89941</v>
      </c>
      <c r="C12" s="1">
        <v>1999</v>
      </c>
      <c r="D12" s="1" t="s">
        <v>6</v>
      </c>
      <c r="E12" s="1" t="s">
        <v>4</v>
      </c>
      <c r="F12" s="1"/>
      <c r="G12" s="1"/>
      <c r="H12" s="1"/>
      <c r="I12" s="2">
        <v>39630</v>
      </c>
      <c r="J12" s="11" t="s">
        <v>38</v>
      </c>
      <c r="K12" s="1" t="s">
        <v>5</v>
      </c>
      <c r="L12" s="10" t="s">
        <v>47</v>
      </c>
    </row>
    <row r="13" spans="1:12">
      <c r="A13" s="1" t="s">
        <v>68</v>
      </c>
      <c r="B13" s="1">
        <v>89943</v>
      </c>
      <c r="C13" s="1">
        <v>1999</v>
      </c>
      <c r="D13" s="1" t="s">
        <v>4</v>
      </c>
      <c r="E13" s="1" t="s">
        <v>4</v>
      </c>
      <c r="F13" s="1" t="s">
        <v>7</v>
      </c>
      <c r="G13" s="1" t="s">
        <v>20</v>
      </c>
      <c r="H13" s="1" t="s">
        <v>20</v>
      </c>
      <c r="I13" s="1"/>
      <c r="J13" s="11"/>
      <c r="K13" s="1" t="s">
        <v>4</v>
      </c>
      <c r="L13" s="1" t="s">
        <v>56</v>
      </c>
    </row>
    <row r="14" spans="1:12">
      <c r="A14" s="1" t="s">
        <v>68</v>
      </c>
      <c r="B14" s="1">
        <v>89950</v>
      </c>
      <c r="C14" s="1">
        <v>1999</v>
      </c>
      <c r="D14" s="1" t="s">
        <v>4</v>
      </c>
      <c r="E14" s="1" t="s">
        <v>9</v>
      </c>
      <c r="F14" s="1" t="s">
        <v>29</v>
      </c>
      <c r="G14" s="1" t="s">
        <v>21</v>
      </c>
      <c r="H14" s="1" t="s">
        <v>20</v>
      </c>
      <c r="I14" s="2">
        <v>39630</v>
      </c>
      <c r="J14" s="11" t="s">
        <v>48</v>
      </c>
      <c r="K14" s="1" t="s">
        <v>9</v>
      </c>
      <c r="L14" s="10" t="s">
        <v>52</v>
      </c>
    </row>
    <row r="15" spans="1:12">
      <c r="A15" s="1" t="s">
        <v>68</v>
      </c>
      <c r="B15" s="1">
        <v>89951</v>
      </c>
      <c r="C15" s="1">
        <v>1999</v>
      </c>
      <c r="D15" s="1" t="s">
        <v>4</v>
      </c>
      <c r="E15" s="1" t="s">
        <v>4</v>
      </c>
      <c r="F15" s="1" t="s">
        <v>7</v>
      </c>
      <c r="G15" s="1" t="s">
        <v>20</v>
      </c>
      <c r="H15" s="1" t="s">
        <v>20</v>
      </c>
      <c r="I15" s="1"/>
      <c r="J15" s="11"/>
      <c r="K15" s="1" t="s">
        <v>4</v>
      </c>
      <c r="L15" s="1" t="s">
        <v>56</v>
      </c>
    </row>
    <row r="16" spans="1:12">
      <c r="A16" s="1" t="s">
        <v>68</v>
      </c>
      <c r="B16" s="7">
        <v>100106</v>
      </c>
      <c r="C16" s="1">
        <v>2001</v>
      </c>
      <c r="D16" s="1" t="s">
        <v>6</v>
      </c>
      <c r="E16" s="1" t="s">
        <v>6</v>
      </c>
      <c r="F16" s="1" t="s">
        <v>43</v>
      </c>
      <c r="G16" s="1" t="s">
        <v>21</v>
      </c>
      <c r="H16" s="1" t="s">
        <v>21</v>
      </c>
      <c r="I16" s="1"/>
      <c r="J16" s="11" t="s">
        <v>30</v>
      </c>
      <c r="K16" s="1" t="s">
        <v>6</v>
      </c>
      <c r="L16" s="9" t="s">
        <v>64</v>
      </c>
    </row>
    <row r="17" spans="1:12">
      <c r="A17" s="1" t="s">
        <v>68</v>
      </c>
      <c r="B17" s="7">
        <v>100144</v>
      </c>
      <c r="C17" s="1">
        <v>2001</v>
      </c>
      <c r="D17" s="1" t="s">
        <v>4</v>
      </c>
      <c r="E17" s="1" t="s">
        <v>4</v>
      </c>
      <c r="F17" s="1" t="s">
        <v>8</v>
      </c>
      <c r="G17" s="1" t="s">
        <v>21</v>
      </c>
      <c r="H17" s="1"/>
      <c r="I17" s="2">
        <v>40756</v>
      </c>
      <c r="J17" s="11"/>
      <c r="K17" s="13" t="s">
        <v>6</v>
      </c>
      <c r="L17" s="10" t="s">
        <v>65</v>
      </c>
    </row>
    <row r="18" spans="1:12" ht="19.5">
      <c r="A18" s="1" t="s">
        <v>68</v>
      </c>
      <c r="B18" s="7">
        <v>100145</v>
      </c>
      <c r="C18" s="1">
        <v>2001</v>
      </c>
      <c r="D18" s="1" t="s">
        <v>5</v>
      </c>
      <c r="E18" s="1" t="s">
        <v>5</v>
      </c>
      <c r="F18" s="1" t="s">
        <v>33</v>
      </c>
      <c r="G18" s="1" t="s">
        <v>21</v>
      </c>
      <c r="H18" s="1" t="s">
        <v>21</v>
      </c>
      <c r="I18" s="1" t="s">
        <v>55</v>
      </c>
      <c r="J18" s="11"/>
      <c r="K18" s="14" t="s">
        <v>5</v>
      </c>
      <c r="L18" s="10" t="s">
        <v>60</v>
      </c>
    </row>
    <row r="19" spans="1:12">
      <c r="A19" s="1" t="s">
        <v>68</v>
      </c>
      <c r="B19" s="7">
        <v>100146</v>
      </c>
      <c r="C19" s="1">
        <v>2001</v>
      </c>
      <c r="D19" s="1" t="s">
        <v>6</v>
      </c>
      <c r="E19" s="1" t="s">
        <v>6</v>
      </c>
      <c r="F19" s="1" t="s">
        <v>18</v>
      </c>
      <c r="G19" s="1" t="s">
        <v>21</v>
      </c>
      <c r="H19" s="1" t="s">
        <v>20</v>
      </c>
      <c r="I19" s="2">
        <v>39630</v>
      </c>
      <c r="J19" s="11" t="s">
        <v>17</v>
      </c>
      <c r="K19" s="1" t="s">
        <v>6</v>
      </c>
      <c r="L19" s="9" t="s">
        <v>46</v>
      </c>
    </row>
    <row r="20" spans="1:12" ht="30">
      <c r="A20" s="1" t="s">
        <v>68</v>
      </c>
      <c r="B20" s="1">
        <v>100151</v>
      </c>
      <c r="C20" s="1">
        <v>2001</v>
      </c>
      <c r="D20" s="1" t="s">
        <v>6</v>
      </c>
      <c r="E20" s="1" t="s">
        <v>11</v>
      </c>
      <c r="F20" s="1" t="s">
        <v>12</v>
      </c>
      <c r="G20" s="1" t="s">
        <v>21</v>
      </c>
      <c r="H20" s="1" t="s">
        <v>20</v>
      </c>
      <c r="I20" s="1"/>
      <c r="J20" s="11" t="s">
        <v>37</v>
      </c>
      <c r="K20" s="1" t="s">
        <v>11</v>
      </c>
      <c r="L20" s="1" t="s">
        <v>12</v>
      </c>
    </row>
    <row r="21" spans="1:12">
      <c r="A21" s="1" t="s">
        <v>68</v>
      </c>
      <c r="B21" s="1">
        <v>100152</v>
      </c>
      <c r="C21" s="1">
        <v>2001</v>
      </c>
      <c r="D21" s="1" t="s">
        <v>4</v>
      </c>
      <c r="E21" s="1" t="s">
        <v>4</v>
      </c>
      <c r="F21" s="1" t="s">
        <v>7</v>
      </c>
      <c r="G21" s="1" t="s">
        <v>20</v>
      </c>
      <c r="H21" s="1" t="s">
        <v>20</v>
      </c>
      <c r="I21" s="1"/>
      <c r="J21" s="11"/>
      <c r="K21" s="1" t="s">
        <v>4</v>
      </c>
      <c r="L21" s="1" t="s">
        <v>56</v>
      </c>
    </row>
    <row r="22" spans="1:12">
      <c r="A22" s="1" t="s">
        <v>68</v>
      </c>
      <c r="B22" s="1">
        <v>100159</v>
      </c>
      <c r="C22" s="1">
        <v>2001</v>
      </c>
      <c r="D22" s="1" t="s">
        <v>6</v>
      </c>
      <c r="E22" s="1"/>
      <c r="F22" s="1"/>
      <c r="G22" s="1"/>
      <c r="H22" s="1"/>
      <c r="I22" s="1"/>
      <c r="J22" s="11" t="s">
        <v>17</v>
      </c>
      <c r="K22" s="1"/>
      <c r="L22" s="10"/>
    </row>
    <row r="23" spans="1:12">
      <c r="A23" s="1" t="s">
        <v>68</v>
      </c>
      <c r="B23" s="1">
        <v>109826</v>
      </c>
      <c r="C23" s="1">
        <v>1998</v>
      </c>
      <c r="D23" s="1" t="s">
        <v>4</v>
      </c>
      <c r="E23" s="1" t="s">
        <v>36</v>
      </c>
      <c r="F23" s="1" t="s">
        <v>12</v>
      </c>
      <c r="G23" s="1" t="s">
        <v>21</v>
      </c>
      <c r="H23" s="1" t="s">
        <v>20</v>
      </c>
      <c r="I23" s="1" t="s">
        <v>20</v>
      </c>
      <c r="J23" s="11"/>
      <c r="K23" s="1" t="s">
        <v>4</v>
      </c>
      <c r="L23" s="10" t="s">
        <v>8</v>
      </c>
    </row>
    <row r="24" spans="1:12">
      <c r="A24" s="1" t="s">
        <v>68</v>
      </c>
      <c r="B24" s="1">
        <v>109827</v>
      </c>
      <c r="C24" s="1">
        <v>1998</v>
      </c>
      <c r="D24" s="1" t="s">
        <v>4</v>
      </c>
      <c r="E24" s="1" t="s">
        <v>9</v>
      </c>
      <c r="F24" s="1" t="s">
        <v>28</v>
      </c>
      <c r="G24" s="1" t="s">
        <v>21</v>
      </c>
      <c r="H24" s="1" t="s">
        <v>20</v>
      </c>
      <c r="I24" s="1"/>
      <c r="J24" s="11"/>
      <c r="K24" s="1" t="s">
        <v>9</v>
      </c>
      <c r="L24" s="10" t="s">
        <v>51</v>
      </c>
    </row>
    <row r="25" spans="1:12">
      <c r="A25" s="9" t="s">
        <v>69</v>
      </c>
      <c r="B25" s="1" t="s">
        <v>42</v>
      </c>
      <c r="C25" s="1"/>
      <c r="D25" s="1"/>
      <c r="E25" s="1" t="s">
        <v>34</v>
      </c>
      <c r="F25" s="1"/>
      <c r="G25" s="1" t="s">
        <v>21</v>
      </c>
      <c r="H25" s="1" t="s">
        <v>20</v>
      </c>
      <c r="I25" s="1"/>
      <c r="J25" s="1"/>
      <c r="K25" s="1" t="s">
        <v>34</v>
      </c>
      <c r="L25" s="1"/>
    </row>
    <row r="26" spans="1:12">
      <c r="A26" s="9" t="s">
        <v>69</v>
      </c>
      <c r="B26" s="1" t="s">
        <v>42</v>
      </c>
      <c r="C26" s="1"/>
      <c r="D26" s="1"/>
      <c r="E26" s="1" t="s">
        <v>34</v>
      </c>
      <c r="F26" s="1"/>
      <c r="G26" s="1" t="s">
        <v>21</v>
      </c>
      <c r="H26" s="1" t="s">
        <v>20</v>
      </c>
      <c r="I26" s="1"/>
      <c r="J26" s="1"/>
      <c r="K26" s="1" t="s">
        <v>34</v>
      </c>
      <c r="L26" s="1"/>
    </row>
    <row r="27" spans="1:12">
      <c r="A27" s="9" t="s">
        <v>69</v>
      </c>
      <c r="B27" s="1">
        <v>435</v>
      </c>
      <c r="C27" s="1"/>
      <c r="D27" s="1" t="s">
        <v>6</v>
      </c>
      <c r="E27" s="1"/>
      <c r="F27" s="1" t="s">
        <v>42</v>
      </c>
      <c r="G27" s="1"/>
      <c r="I27" s="1" t="s">
        <v>40</v>
      </c>
      <c r="J27" s="1" t="s">
        <v>40</v>
      </c>
      <c r="K27" s="1"/>
      <c r="L27" s="1" t="s">
        <v>42</v>
      </c>
    </row>
    <row r="28" spans="1:12">
      <c r="A28" s="9" t="s">
        <v>69</v>
      </c>
      <c r="B28" s="1">
        <v>509</v>
      </c>
      <c r="C28" s="1"/>
      <c r="D28" s="1" t="s">
        <v>6</v>
      </c>
      <c r="E28" s="1" t="s">
        <v>4</v>
      </c>
      <c r="F28" s="1" t="s">
        <v>35</v>
      </c>
      <c r="G28" s="1" t="s">
        <v>20</v>
      </c>
      <c r="H28" s="1" t="s">
        <v>20</v>
      </c>
      <c r="I28" s="1"/>
      <c r="J28" s="1"/>
      <c r="K28" s="1" t="s">
        <v>4</v>
      </c>
      <c r="L28" s="1" t="s">
        <v>35</v>
      </c>
    </row>
    <row r="29" spans="1:12">
      <c r="A29" s="9" t="s">
        <v>69</v>
      </c>
      <c r="B29" s="1">
        <v>516</v>
      </c>
      <c r="C29" s="1"/>
      <c r="D29" s="1" t="s">
        <v>6</v>
      </c>
      <c r="E29" s="1"/>
      <c r="F29" s="1" t="s">
        <v>42</v>
      </c>
      <c r="G29" s="1"/>
      <c r="H29" s="1"/>
      <c r="I29" s="1" t="s">
        <v>40</v>
      </c>
      <c r="J29" s="1" t="s">
        <v>40</v>
      </c>
      <c r="K29" s="1"/>
      <c r="L29" s="1" t="s">
        <v>42</v>
      </c>
    </row>
    <row r="30" spans="1:12">
      <c r="A30" s="9" t="s">
        <v>69</v>
      </c>
      <c r="B30" s="1" t="s">
        <v>42</v>
      </c>
      <c r="C30" s="1"/>
      <c r="D30" s="1" t="s">
        <v>9</v>
      </c>
      <c r="E30" s="1" t="s">
        <v>11</v>
      </c>
      <c r="F30" s="1" t="s">
        <v>41</v>
      </c>
      <c r="G30" s="1" t="s">
        <v>21</v>
      </c>
      <c r="H30" s="1" t="s">
        <v>20</v>
      </c>
      <c r="I30" s="1"/>
      <c r="J30" s="1"/>
      <c r="K30" s="1" t="s">
        <v>11</v>
      </c>
      <c r="L30" s="1" t="s">
        <v>41</v>
      </c>
    </row>
    <row r="31" spans="1:12">
      <c r="A31" s="9" t="s">
        <v>69</v>
      </c>
      <c r="B31" s="1">
        <v>528</v>
      </c>
      <c r="C31" s="1"/>
      <c r="D31" s="1"/>
      <c r="E31" s="12" t="s">
        <v>4</v>
      </c>
      <c r="F31" s="1" t="s">
        <v>61</v>
      </c>
      <c r="G31" s="1" t="s">
        <v>21</v>
      </c>
      <c r="H31" s="1" t="s">
        <v>21</v>
      </c>
      <c r="I31" s="1" t="s">
        <v>59</v>
      </c>
      <c r="J31" s="1"/>
      <c r="K31" s="12" t="s">
        <v>4</v>
      </c>
      <c r="L31" s="1" t="s">
        <v>61</v>
      </c>
    </row>
    <row r="32" spans="1:12">
      <c r="A32" s="9" t="s">
        <v>69</v>
      </c>
      <c r="B32" s="1">
        <v>498</v>
      </c>
      <c r="C32" s="1"/>
      <c r="D32" s="1"/>
      <c r="E32" s="1" t="s">
        <v>4</v>
      </c>
      <c r="F32" s="1" t="s">
        <v>49</v>
      </c>
      <c r="G32" s="1" t="s">
        <v>21</v>
      </c>
      <c r="H32" s="1" t="s">
        <v>20</v>
      </c>
      <c r="I32" s="1"/>
      <c r="J32" s="1"/>
      <c r="K32" s="1" t="s">
        <v>4</v>
      </c>
      <c r="L32" s="1" t="s">
        <v>49</v>
      </c>
    </row>
    <row r="33" spans="1:12">
      <c r="A33" s="9" t="s">
        <v>69</v>
      </c>
      <c r="B33" s="1">
        <v>540</v>
      </c>
      <c r="C33" s="1"/>
      <c r="D33" s="1"/>
      <c r="E33" s="1" t="s">
        <v>4</v>
      </c>
      <c r="F33" s="1" t="s">
        <v>57</v>
      </c>
      <c r="G33" s="1" t="s">
        <v>21</v>
      </c>
      <c r="H33" s="1"/>
      <c r="I33" s="1"/>
      <c r="J33" s="1"/>
      <c r="K33" s="1" t="s">
        <v>4</v>
      </c>
      <c r="L33" s="1" t="s">
        <v>57</v>
      </c>
    </row>
    <row r="34" spans="1:12">
      <c r="A34" s="9" t="s">
        <v>69</v>
      </c>
      <c r="B34" s="1">
        <v>544</v>
      </c>
      <c r="C34" s="1"/>
      <c r="D34" s="1"/>
      <c r="E34" s="1" t="s">
        <v>4</v>
      </c>
      <c r="F34" s="1" t="s">
        <v>50</v>
      </c>
      <c r="G34" s="1" t="s">
        <v>21</v>
      </c>
      <c r="H34" s="1"/>
      <c r="I34" s="1"/>
      <c r="J34" s="1"/>
      <c r="K34" s="1" t="s">
        <v>4</v>
      </c>
      <c r="L34" s="1" t="s">
        <v>50</v>
      </c>
    </row>
    <row r="35" spans="1:12">
      <c r="B35" s="3"/>
      <c r="C35" s="3"/>
      <c r="D35" s="3"/>
      <c r="E35" s="3">
        <f>COUNTBLANK(E2:E24)</f>
        <v>2</v>
      </c>
      <c r="F35" s="3"/>
      <c r="G35" s="3"/>
      <c r="H35" s="3"/>
      <c r="I35" s="3"/>
      <c r="J35" s="3"/>
    </row>
    <row r="36" spans="1:12">
      <c r="B36" s="5" t="s">
        <v>39</v>
      </c>
    </row>
    <row r="37" spans="1:12">
      <c r="B37" t="s">
        <v>13</v>
      </c>
      <c r="D37" t="s">
        <v>14</v>
      </c>
    </row>
    <row r="41" spans="1:12" ht="41.25" customHeight="1">
      <c r="B41" s="8" t="s">
        <v>45</v>
      </c>
    </row>
  </sheetData>
  <autoFilter ref="B1:J24"/>
  <sortState ref="B2:J23">
    <sortCondition ref="B1"/>
  </sortState>
  <conditionalFormatting sqref="D37 D2:E24">
    <cfRule type="cellIs" dxfId="56" priority="61" operator="equal">
      <formula>"MIT"</formula>
    </cfRule>
    <cfRule type="cellIs" dxfId="55" priority="62" operator="equal">
      <formula>"LHO"</formula>
    </cfRule>
    <cfRule type="cellIs" dxfId="54" priority="63" operator="equal">
      <formula>"LLO"</formula>
    </cfRule>
  </conditionalFormatting>
  <conditionalFormatting sqref="C2:C24">
    <cfRule type="cellIs" dxfId="53" priority="60" operator="lessThan">
      <formula>1998.5</formula>
    </cfRule>
  </conditionalFormatting>
  <conditionalFormatting sqref="D22:D24 E2:E24">
    <cfRule type="cellIs" dxfId="52" priority="58" operator="equal">
      <formula>"ETF"</formula>
    </cfRule>
    <cfRule type="cellIs" dxfId="51" priority="59" operator="equal">
      <formula>"CIT"</formula>
    </cfRule>
  </conditionalFormatting>
  <conditionalFormatting sqref="K21">
    <cfRule type="cellIs" dxfId="50" priority="49" operator="equal">
      <formula>"MIT"</formula>
    </cfRule>
    <cfRule type="cellIs" dxfId="49" priority="50" operator="equal">
      <formula>"LHO"</formula>
    </cfRule>
    <cfRule type="cellIs" dxfId="48" priority="51" operator="equal">
      <formula>"LLO"</formula>
    </cfRule>
  </conditionalFormatting>
  <conditionalFormatting sqref="K21">
    <cfRule type="cellIs" dxfId="47" priority="47" operator="equal">
      <formula>"ETF"</formula>
    </cfRule>
    <cfRule type="cellIs" dxfId="46" priority="48" operator="equal">
      <formula>"CIT"</formula>
    </cfRule>
  </conditionalFormatting>
  <conditionalFormatting sqref="K13">
    <cfRule type="cellIs" dxfId="45" priority="44" operator="equal">
      <formula>"MIT"</formula>
    </cfRule>
    <cfRule type="cellIs" dxfId="44" priority="45" operator="equal">
      <formula>"LHO"</formula>
    </cfRule>
    <cfRule type="cellIs" dxfId="43" priority="46" operator="equal">
      <formula>"LLO"</formula>
    </cfRule>
  </conditionalFormatting>
  <conditionalFormatting sqref="K13">
    <cfRule type="cellIs" dxfId="42" priority="42" operator="equal">
      <formula>"ETF"</formula>
    </cfRule>
    <cfRule type="cellIs" dxfId="41" priority="43" operator="equal">
      <formula>"CIT"</formula>
    </cfRule>
  </conditionalFormatting>
  <conditionalFormatting sqref="K2:K4">
    <cfRule type="cellIs" dxfId="40" priority="39" operator="equal">
      <formula>"MIT"</formula>
    </cfRule>
    <cfRule type="cellIs" dxfId="39" priority="40" operator="equal">
      <formula>"LHO"</formula>
    </cfRule>
    <cfRule type="cellIs" dxfId="38" priority="41" operator="equal">
      <formula>"LLO"</formula>
    </cfRule>
  </conditionalFormatting>
  <conditionalFormatting sqref="K2:K4">
    <cfRule type="cellIs" dxfId="37" priority="37" operator="equal">
      <formula>"ETF"</formula>
    </cfRule>
    <cfRule type="cellIs" dxfId="36" priority="38" operator="equal">
      <formula>"CIT"</formula>
    </cfRule>
  </conditionalFormatting>
  <conditionalFormatting sqref="K20">
    <cfRule type="cellIs" dxfId="35" priority="34" operator="equal">
      <formula>"MIT"</formula>
    </cfRule>
    <cfRule type="cellIs" dxfId="34" priority="35" operator="equal">
      <formula>"LHO"</formula>
    </cfRule>
    <cfRule type="cellIs" dxfId="33" priority="36" operator="equal">
      <formula>"LLO"</formula>
    </cfRule>
  </conditionalFormatting>
  <conditionalFormatting sqref="K20">
    <cfRule type="cellIs" dxfId="32" priority="32" operator="equal">
      <formula>"ETF"</formula>
    </cfRule>
    <cfRule type="cellIs" dxfId="31" priority="33" operator="equal">
      <formula>"CIT"</formula>
    </cfRule>
  </conditionalFormatting>
  <conditionalFormatting sqref="K5:K12 L5 L11 L7:L8">
    <cfRule type="cellIs" dxfId="30" priority="29" operator="equal">
      <formula>"MIT"</formula>
    </cfRule>
    <cfRule type="cellIs" dxfId="29" priority="30" operator="equal">
      <formula>"LHO"</formula>
    </cfRule>
    <cfRule type="cellIs" dxfId="28" priority="31" operator="equal">
      <formula>"LLO"</formula>
    </cfRule>
  </conditionalFormatting>
  <conditionalFormatting sqref="K5:K12 L5 L11 L7:L8">
    <cfRule type="cellIs" dxfId="27" priority="27" operator="equal">
      <formula>"ETF"</formula>
    </cfRule>
    <cfRule type="cellIs" dxfId="26" priority="28" operator="equal">
      <formula>"CIT"</formula>
    </cfRule>
  </conditionalFormatting>
  <conditionalFormatting sqref="K14 L19 L16 K16:K19">
    <cfRule type="cellIs" dxfId="25" priority="24" operator="equal">
      <formula>"MIT"</formula>
    </cfRule>
    <cfRule type="cellIs" dxfId="24" priority="25" operator="equal">
      <formula>"LHO"</formula>
    </cfRule>
    <cfRule type="cellIs" dxfId="23" priority="26" operator="equal">
      <formula>"LLO"</formula>
    </cfRule>
  </conditionalFormatting>
  <conditionalFormatting sqref="K14 L19 L16 K16:K19">
    <cfRule type="cellIs" dxfId="22" priority="22" operator="equal">
      <formula>"ETF"</formula>
    </cfRule>
    <cfRule type="cellIs" dxfId="21" priority="23" operator="equal">
      <formula>"CIT"</formula>
    </cfRule>
  </conditionalFormatting>
  <conditionalFormatting sqref="K22:K24">
    <cfRule type="cellIs" dxfId="20" priority="19" operator="equal">
      <formula>"MIT"</formula>
    </cfRule>
    <cfRule type="cellIs" dxfId="19" priority="20" operator="equal">
      <formula>"LHO"</formula>
    </cfRule>
    <cfRule type="cellIs" dxfId="18" priority="21" operator="equal">
      <formula>"LLO"</formula>
    </cfRule>
  </conditionalFormatting>
  <conditionalFormatting sqref="K22:K24">
    <cfRule type="cellIs" dxfId="17" priority="17" operator="equal">
      <formula>"ETF"</formula>
    </cfRule>
    <cfRule type="cellIs" dxfId="16" priority="18" operator="equal">
      <formula>"CIT"</formula>
    </cfRule>
  </conditionalFormatting>
  <conditionalFormatting sqref="K15">
    <cfRule type="cellIs" dxfId="15" priority="14" operator="equal">
      <formula>"MIT"</formula>
    </cfRule>
    <cfRule type="cellIs" dxfId="14" priority="15" operator="equal">
      <formula>"LHO"</formula>
    </cfRule>
    <cfRule type="cellIs" dxfId="13" priority="16" operator="equal">
      <formula>"LLO"</formula>
    </cfRule>
  </conditionalFormatting>
  <conditionalFormatting sqref="K15">
    <cfRule type="cellIs" dxfId="12" priority="12" operator="equal">
      <formula>"ETF"</formula>
    </cfRule>
    <cfRule type="cellIs" dxfId="11" priority="13" operator="equal">
      <formula>"CIT"</formula>
    </cfRule>
  </conditionalFormatting>
  <conditionalFormatting sqref="D25:E34">
    <cfRule type="cellIs" dxfId="10" priority="9" operator="equal">
      <formula>"MIT"</formula>
    </cfRule>
    <cfRule type="cellIs" dxfId="9" priority="10" operator="equal">
      <formula>"LHO"</formula>
    </cfRule>
    <cfRule type="cellIs" dxfId="8" priority="11" operator="equal">
      <formula>"LLO"</formula>
    </cfRule>
  </conditionalFormatting>
  <conditionalFormatting sqref="C25:C34">
    <cfRule type="cellIs" dxfId="7" priority="8" operator="lessThan">
      <formula>1998.5</formula>
    </cfRule>
  </conditionalFormatting>
  <conditionalFormatting sqref="E25:E34">
    <cfRule type="cellIs" dxfId="6" priority="6" operator="equal">
      <formula>"ETF"</formula>
    </cfRule>
    <cfRule type="cellIs" dxfId="5" priority="7" operator="equal">
      <formula>"CIT"</formula>
    </cfRule>
  </conditionalFormatting>
  <conditionalFormatting sqref="K25:K34">
    <cfRule type="cellIs" dxfId="4" priority="3" operator="equal">
      <formula>"MIT"</formula>
    </cfRule>
    <cfRule type="cellIs" dxfId="3" priority="4" operator="equal">
      <formula>"LHO"</formula>
    </cfRule>
    <cfRule type="cellIs" dxfId="2" priority="5" operator="equal">
      <formula>"LLO"</formula>
    </cfRule>
  </conditionalFormatting>
  <conditionalFormatting sqref="K25:K34">
    <cfRule type="cellIs" dxfId="1" priority="1" operator="equal">
      <formula>"ETF"</formula>
    </cfRule>
    <cfRule type="cellIs" dxfId="0" priority="2" operator="equal">
      <formula>"CIT"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 Frequency Instruments</vt:lpstr>
    </vt:vector>
  </TitlesOfParts>
  <Company>CA Institute of Technology - 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Ramet</dc:creator>
  <cp:lastModifiedBy>Richard</cp:lastModifiedBy>
  <dcterms:created xsi:type="dcterms:W3CDTF">2011-11-16T21:34:32Z</dcterms:created>
  <dcterms:modified xsi:type="dcterms:W3CDTF">2014-06-16T20:14:39Z</dcterms:modified>
</cp:coreProperties>
</file>