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23040" windowHeight="9780" firstSheet="1" activeTab="1"/>
  </bookViews>
  <sheets>
    <sheet name="NOTES" sheetId="6" r:id="rId1"/>
    <sheet name="All LHO LVEA Monuments Plot" sheetId="5" r:id="rId2"/>
    <sheet name="All LHO LVEA Monuments List" sheetId="2" r:id="rId3"/>
    <sheet name="All LHO End-Y Monuments Plot" sheetId="11" r:id="rId4"/>
    <sheet name="All LHO End-Y Monuments List" sheetId="9" r:id="rId5"/>
    <sheet name="LHO D970210-v2" sheetId="7" r:id="rId6"/>
    <sheet name="LHO LVEA 15nov2011" sheetId="1" r:id="rId7"/>
    <sheet name="LHO End Y 12Jan2012" sheetId="8" r:id="rId8"/>
  </sheets>
  <calcPr calcId="125725"/>
</workbook>
</file>

<file path=xl/calcChain.xml><?xml version="1.0" encoding="utf-8"?>
<calcChain xmlns="http://schemas.openxmlformats.org/spreadsheetml/2006/main">
  <c r="C45" i="2"/>
  <c r="C20" i="1"/>
  <c r="C19" l="1"/>
</calcChain>
</file>

<file path=xl/sharedStrings.xml><?xml version="1.0" encoding="utf-8"?>
<sst xmlns="http://schemas.openxmlformats.org/spreadsheetml/2006/main" count="221" uniqueCount="94">
  <si>
    <t>Coordinate Information Source</t>
  </si>
  <si>
    <t>X</t>
  </si>
  <si>
    <t>Y</t>
  </si>
  <si>
    <t>LV1</t>
  </si>
  <si>
    <t>LVEA</t>
  </si>
  <si>
    <t>LIGO ISC Initial Alignment Logbook from Hugh, start date 1-12-99, page 101; coord verified by S. Lorimer &amp; E. Prieto 9/12/11</t>
  </si>
  <si>
    <t>LV2</t>
  </si>
  <si>
    <t>LV3</t>
  </si>
  <si>
    <t>LV4</t>
  </si>
  <si>
    <t>UNK</t>
  </si>
  <si>
    <t>Monument set by D. Cook, J. Oberling, S. Lorimer, and E. Prieto 8/3/11 - 8/8/11; Mark on W wall, coords unk</t>
  </si>
  <si>
    <t>LV5</t>
  </si>
  <si>
    <t>Monument set by D. Cook, J. Oberling, S. Lorimer, and E. Prieto 8/3/11 - 8/8/11; coords verified by S. Lorimer &amp; E. Prieto 9/12/11</t>
  </si>
  <si>
    <t>LV6</t>
  </si>
  <si>
    <t>LV7</t>
  </si>
  <si>
    <t>LV8</t>
  </si>
  <si>
    <t>Monument set by D. Cook, J. Oberling, S. Lorimer, and E. Prieto 8/3/11 - 8/8/11; Mark on N wall, x coord unk</t>
  </si>
  <si>
    <t>LV9</t>
  </si>
  <si>
    <t>LV10</t>
  </si>
  <si>
    <t>LV11</t>
  </si>
  <si>
    <t>LV12</t>
  </si>
  <si>
    <t>LV13</t>
  </si>
  <si>
    <t>LV14</t>
  </si>
  <si>
    <t>LV15</t>
  </si>
  <si>
    <t>LV16</t>
  </si>
  <si>
    <t>designation</t>
  </si>
  <si>
    <t>building</t>
  </si>
  <si>
    <t>BTVE-1</t>
  </si>
  <si>
    <t>BTVE-5</t>
  </si>
  <si>
    <t>Z</t>
  </si>
  <si>
    <t>IAM-1</t>
  </si>
  <si>
    <t>IAM-2</t>
  </si>
  <si>
    <t>IAM-3</t>
  </si>
  <si>
    <t>IAM-4</t>
  </si>
  <si>
    <t>IAM-5</t>
  </si>
  <si>
    <t>IAM-6</t>
  </si>
  <si>
    <t>IAM-7</t>
  </si>
  <si>
    <t>IAM-8</t>
  </si>
  <si>
    <t>IAM-9</t>
  </si>
  <si>
    <t>IAM-10</t>
  </si>
  <si>
    <t>IAM-11</t>
  </si>
  <si>
    <t>IAM-12</t>
  </si>
  <si>
    <t>PSI-1</t>
  </si>
  <si>
    <t>PSI-2</t>
  </si>
  <si>
    <t>PSI-3</t>
  </si>
  <si>
    <t>PSI-4</t>
  </si>
  <si>
    <t>PSI-5</t>
  </si>
  <si>
    <t>PSI-6</t>
  </si>
  <si>
    <t>PSI-7</t>
  </si>
  <si>
    <t>PSI-8</t>
  </si>
  <si>
    <t>PSI-9</t>
  </si>
  <si>
    <t>PSI-10</t>
  </si>
  <si>
    <t>PSI-11</t>
  </si>
  <si>
    <t>PSI-12</t>
  </si>
  <si>
    <t>Sources:</t>
  </si>
  <si>
    <t>D970210-v2</t>
  </si>
  <si>
    <t>LVEA 15Nov2011</t>
  </si>
  <si>
    <t>Initial LIGO monuments BTVE, IAM and PSI. Updated/re-surveyed list/drawing, but not a complete set for all of iLIGO</t>
  </si>
  <si>
    <t>LV1 thru LV16. Jason Oberling &amp; Doug Cook, 15 Nov 2011 (prepared earlier in the year)</t>
  </si>
  <si>
    <t>LV17</t>
  </si>
  <si>
    <t>LV Coordinates</t>
  </si>
  <si>
    <t>LV Location</t>
  </si>
  <si>
    <t>Visually Identified LV?</t>
  </si>
  <si>
    <t>Monument requested by D. Coyne for H2 ITMy alignment</t>
  </si>
  <si>
    <t>D970210-v1</t>
  </si>
  <si>
    <t>update to drawing for aLIGO, including LV monuments (to be developed/posted)</t>
  </si>
  <si>
    <t>D1100291, aLIGO Monuments</t>
  </si>
  <si>
    <t>The intent is that this document (to include an Excel spreadsheet of coordinates AND a drawing) cover all monuments for use in aLIGO Initial Alignment.</t>
  </si>
  <si>
    <t>LV18</t>
  </si>
  <si>
    <t>Monument requested by D. Cook for H1 ITMy alignment</t>
  </si>
  <si>
    <t>D1100291-v1</t>
  </si>
  <si>
    <t>Dennis Coyne added monument LV17 for aLIGO H2 ITMy alignment</t>
  </si>
  <si>
    <t>D1100291-v2</t>
  </si>
  <si>
    <t>Doug Cook added monument LV18 for aLIGO H1 ITMy alignment</t>
  </si>
  <si>
    <t>IAM Number</t>
  </si>
  <si>
    <t>IAM Coordinates</t>
  </si>
  <si>
    <t>IAM Location</t>
  </si>
  <si>
    <t>Visually Identified IAM?</t>
  </si>
  <si>
    <t>End Y</t>
  </si>
  <si>
    <t>D970210, page 5</t>
  </si>
  <si>
    <t>LIGO ISC Initial Alignment Logbook from Hugh, start date 1-12-99, page 138; D970210</t>
  </si>
  <si>
    <t>Monument set by D. Cook, J. Oberling, and S. Lorimer on 1-4-12</t>
  </si>
  <si>
    <t>EY-B1</t>
  </si>
  <si>
    <t>LIGO ISC Initial Alignment Logbook from Hugh, start date 1-12-99, page 100</t>
  </si>
  <si>
    <t>EY-T1</t>
  </si>
  <si>
    <t>BTVE-4</t>
  </si>
  <si>
    <t>IAM-22</t>
  </si>
  <si>
    <t>IAM-23</t>
  </si>
  <si>
    <t>IAM-24</t>
  </si>
  <si>
    <t>IAM-25</t>
  </si>
  <si>
    <t>IAM-26</t>
  </si>
  <si>
    <t>IAM-27</t>
  </si>
  <si>
    <t>IAM-EY-B1</t>
  </si>
  <si>
    <t>IAM-EY-T1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</si>
</sst>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164" fontId="0" fillId="0" borderId="0" xfId="0" applyNumberFormat="1"/>
    <xf numFmtId="164" fontId="0" fillId="0" borderId="0" xfId="0" applyNumberFormat="1" applyFill="1"/>
    <xf numFmtId="0" fontId="2" fillId="0" borderId="0" xfId="0" applyFont="1" applyAlignment="1">
      <alignment horizontal="left" vertical="center" wrapText="1"/>
    </xf>
    <xf numFmtId="0" fontId="3" fillId="0" borderId="0" xfId="0" applyFont="1"/>
    <xf numFmtId="164" fontId="1" fillId="0" borderId="0" xfId="0" applyNumberFormat="1" applyFont="1" applyAlignment="1">
      <alignment horizontal="center" vertical="center" wrapText="1"/>
    </xf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2" fontId="1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6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5.xml"/><Relationship Id="rId12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3.xml"/><Relationship Id="rId10" Type="http://schemas.openxmlformats.org/officeDocument/2006/relationships/styles" Target="styles.xml"/><Relationship Id="rId4" Type="http://schemas.openxmlformats.org/officeDocument/2006/relationships/chartsheet" Target="chartsheets/sheet2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LHO LVEA</a:t>
            </a:r>
          </a:p>
        </c:rich>
      </c:tx>
      <c:layout/>
      <c:overlay val="1"/>
    </c:title>
    <c:plotArea>
      <c:layout/>
      <c:scatterChart>
        <c:scatterStyle val="lineMarker"/>
        <c:ser>
          <c:idx val="0"/>
          <c:order val="0"/>
          <c:tx>
            <c:v>PSI</c:v>
          </c:tx>
          <c:spPr>
            <a:ln w="28575">
              <a:noFill/>
            </a:ln>
          </c:spPr>
          <c:dLbls>
            <c:dLbl>
              <c:idx val="0"/>
              <c:layout/>
              <c:tx>
                <c:strRef>
                  <c:f>'All LHO LVEA Monuments List'!$A$16</c:f>
                  <c:strCache>
                    <c:ptCount val="1"/>
                    <c:pt idx="0">
                      <c:v>PSI-1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t"/>
              <c:showVal val="1"/>
            </c:dLbl>
            <c:dLbl>
              <c:idx val="1"/>
              <c:layout/>
              <c:tx>
                <c:strRef>
                  <c:f>'All LHO LVEA Monuments List'!$A$17</c:f>
                  <c:strCache>
                    <c:ptCount val="1"/>
                    <c:pt idx="0">
                      <c:v>PSI-2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t"/>
              <c:showVal val="1"/>
            </c:dLbl>
            <c:dLbl>
              <c:idx val="2"/>
              <c:layout/>
              <c:tx>
                <c:strRef>
                  <c:f>'All LHO LVEA Monuments List'!$A$18</c:f>
                  <c:strCache>
                    <c:ptCount val="1"/>
                    <c:pt idx="0">
                      <c:v>PSI-3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t"/>
              <c:showVal val="1"/>
            </c:dLbl>
            <c:dLbl>
              <c:idx val="3"/>
              <c:layout/>
              <c:tx>
                <c:strRef>
                  <c:f>'All LHO LVEA Monuments List'!$A$19</c:f>
                  <c:strCache>
                    <c:ptCount val="1"/>
                    <c:pt idx="0">
                      <c:v>PSI-4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t"/>
              <c:showVal val="1"/>
            </c:dLbl>
            <c:dLbl>
              <c:idx val="4"/>
              <c:layout/>
              <c:tx>
                <c:strRef>
                  <c:f>'All LHO LVEA Monuments List'!$A$20</c:f>
                  <c:strCache>
                    <c:ptCount val="1"/>
                    <c:pt idx="0">
                      <c:v>PSI-5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t"/>
              <c:showVal val="1"/>
            </c:dLbl>
            <c:dLbl>
              <c:idx val="5"/>
              <c:layout/>
              <c:tx>
                <c:strRef>
                  <c:f>'All LHO LVEA Monuments List'!$A$21</c:f>
                  <c:strCache>
                    <c:ptCount val="1"/>
                    <c:pt idx="0">
                      <c:v>PSI-6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t"/>
              <c:showVal val="1"/>
            </c:dLbl>
            <c:dLbl>
              <c:idx val="6"/>
              <c:layout/>
              <c:tx>
                <c:strRef>
                  <c:f>'All LHO LVEA Monuments List'!$A$22</c:f>
                  <c:strCache>
                    <c:ptCount val="1"/>
                    <c:pt idx="0">
                      <c:v>PSI-7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t"/>
              <c:showVal val="1"/>
            </c:dLbl>
            <c:dLbl>
              <c:idx val="7"/>
              <c:layout/>
              <c:tx>
                <c:strRef>
                  <c:f>'All LHO LVEA Monuments List'!$A$23</c:f>
                  <c:strCache>
                    <c:ptCount val="1"/>
                    <c:pt idx="0">
                      <c:v>PSI-8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t"/>
              <c:showVal val="1"/>
            </c:dLbl>
            <c:dLbl>
              <c:idx val="8"/>
              <c:layout/>
              <c:tx>
                <c:strRef>
                  <c:f>'All LHO LVEA Monuments List'!$A$24</c:f>
                  <c:strCache>
                    <c:ptCount val="1"/>
                    <c:pt idx="0">
                      <c:v>PSI-9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t"/>
              <c:showVal val="1"/>
            </c:dLbl>
            <c:dLbl>
              <c:idx val="9"/>
              <c:layout/>
              <c:tx>
                <c:strRef>
                  <c:f>'All LHO LVEA Monuments List'!$A$25</c:f>
                  <c:strCache>
                    <c:ptCount val="1"/>
                    <c:pt idx="0">
                      <c:v>PSI-10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t"/>
              <c:showVal val="1"/>
            </c:dLbl>
            <c:dLbl>
              <c:idx val="10"/>
              <c:layout/>
              <c:tx>
                <c:strRef>
                  <c:f>'All LHO LVEA Monuments List'!$A$26</c:f>
                  <c:strCache>
                    <c:ptCount val="1"/>
                    <c:pt idx="0">
                      <c:v>PSI-11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t"/>
              <c:showVal val="1"/>
            </c:dLbl>
            <c:dLbl>
              <c:idx val="11"/>
              <c:layout/>
              <c:tx>
                <c:strRef>
                  <c:f>'All LHO LVEA Monuments List'!$A$27</c:f>
                  <c:strCache>
                    <c:ptCount val="1"/>
                    <c:pt idx="0">
                      <c:v>PSI-12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t"/>
              <c:showVal val="1"/>
            </c:dLbl>
            <c:showVal val="1"/>
          </c:dLbls>
          <c:xVal>
            <c:numRef>
              <c:f>'All LHO LVEA Monuments List'!$B$16:$B$27</c:f>
              <c:numCache>
                <c:formatCode>0.0</c:formatCode>
                <c:ptCount val="12"/>
                <c:pt idx="0">
                  <c:v>2362.3000000000002</c:v>
                </c:pt>
                <c:pt idx="1">
                  <c:v>9219.6</c:v>
                </c:pt>
                <c:pt idx="2">
                  <c:v>-2362.1999999999998</c:v>
                </c:pt>
                <c:pt idx="3">
                  <c:v>-22382.7</c:v>
                </c:pt>
                <c:pt idx="4">
                  <c:v>-22382.7</c:v>
                </c:pt>
                <c:pt idx="5">
                  <c:v>2362.1999999999998</c:v>
                </c:pt>
                <c:pt idx="6">
                  <c:v>0</c:v>
                </c:pt>
                <c:pt idx="7">
                  <c:v>2362.1</c:v>
                </c:pt>
                <c:pt idx="8">
                  <c:v>2362.1999999999998</c:v>
                </c:pt>
                <c:pt idx="9">
                  <c:v>9219.6</c:v>
                </c:pt>
                <c:pt idx="10">
                  <c:v>31601.1</c:v>
                </c:pt>
                <c:pt idx="11">
                  <c:v>44642.6</c:v>
                </c:pt>
              </c:numCache>
            </c:numRef>
          </c:xVal>
          <c:yVal>
            <c:numRef>
              <c:f>'All LHO LVEA Monuments List'!$C$16:$C$27</c:f>
              <c:numCache>
                <c:formatCode>0.0</c:formatCode>
                <c:ptCount val="12"/>
                <c:pt idx="0">
                  <c:v>44643.1</c:v>
                </c:pt>
                <c:pt idx="1">
                  <c:v>31601.7</c:v>
                </c:pt>
                <c:pt idx="2">
                  <c:v>9219.6</c:v>
                </c:pt>
                <c:pt idx="3">
                  <c:v>2362.1999999999998</c:v>
                </c:pt>
                <c:pt idx="4">
                  <c:v>0</c:v>
                </c:pt>
                <c:pt idx="5">
                  <c:v>2362.1999999999998</c:v>
                </c:pt>
                <c:pt idx="6">
                  <c:v>-22382.7</c:v>
                </c:pt>
                <c:pt idx="7">
                  <c:v>-22382.7</c:v>
                </c:pt>
                <c:pt idx="8">
                  <c:v>-2362.1999999999998</c:v>
                </c:pt>
                <c:pt idx="9">
                  <c:v>-2362.1999999999998</c:v>
                </c:pt>
                <c:pt idx="10">
                  <c:v>9219.6</c:v>
                </c:pt>
                <c:pt idx="11">
                  <c:v>2362.1999999999998</c:v>
                </c:pt>
              </c:numCache>
            </c:numRef>
          </c:yVal>
        </c:ser>
        <c:ser>
          <c:idx val="1"/>
          <c:order val="1"/>
          <c:tx>
            <c:v>IAM</c:v>
          </c:tx>
          <c:spPr>
            <a:ln w="28575">
              <a:noFill/>
            </a:ln>
          </c:spPr>
          <c:dLbls>
            <c:dLbl>
              <c:idx val="0"/>
              <c:layout/>
              <c:tx>
                <c:strRef>
                  <c:f>'All LHO LVEA Monuments List'!$A$4</c:f>
                  <c:strCache>
                    <c:ptCount val="1"/>
                    <c:pt idx="0">
                      <c:v>IAM-1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t"/>
              <c:showVal val="1"/>
            </c:dLbl>
            <c:dLbl>
              <c:idx val="1"/>
              <c:layout/>
              <c:tx>
                <c:strRef>
                  <c:f>'All LHO LVEA Monuments List'!$A$5</c:f>
                  <c:strCache>
                    <c:ptCount val="1"/>
                    <c:pt idx="0">
                      <c:v>IAM-2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t"/>
              <c:showVal val="1"/>
            </c:dLbl>
            <c:dLbl>
              <c:idx val="2"/>
              <c:tx>
                <c:strRef>
                  <c:f>'All LHO LVEA Monuments List'!$A$6</c:f>
                  <c:strCache>
                    <c:ptCount val="1"/>
                    <c:pt idx="0">
                      <c:v>IAM-3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t"/>
              <c:showVal val="1"/>
            </c:dLbl>
            <c:dLbl>
              <c:idx val="3"/>
              <c:layout/>
              <c:tx>
                <c:strRef>
                  <c:f>'All LHO LVEA Monuments List'!$A$7</c:f>
                  <c:strCache>
                    <c:ptCount val="1"/>
                    <c:pt idx="0">
                      <c:v>IAM-4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t"/>
              <c:showVal val="1"/>
            </c:dLbl>
            <c:dLbl>
              <c:idx val="4"/>
              <c:layout/>
              <c:tx>
                <c:strRef>
                  <c:f>'All LHO LVEA Monuments List'!$A$8</c:f>
                  <c:strCache>
                    <c:ptCount val="1"/>
                    <c:pt idx="0">
                      <c:v>IAM-5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t"/>
              <c:showVal val="1"/>
            </c:dLbl>
            <c:dLbl>
              <c:idx val="5"/>
              <c:layout/>
              <c:tx>
                <c:strRef>
                  <c:f>'All LHO LVEA Monuments List'!$A$9</c:f>
                  <c:strCache>
                    <c:ptCount val="1"/>
                    <c:pt idx="0">
                      <c:v>IAM-6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t"/>
              <c:showVal val="1"/>
            </c:dLbl>
            <c:dLbl>
              <c:idx val="6"/>
              <c:layout/>
              <c:tx>
                <c:strRef>
                  <c:f>'All LHO LVEA Monuments List'!$A$10</c:f>
                  <c:strCache>
                    <c:ptCount val="1"/>
                    <c:pt idx="0">
                      <c:v>IAM-7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t"/>
              <c:showVal val="1"/>
            </c:dLbl>
            <c:dLbl>
              <c:idx val="7"/>
              <c:layout/>
              <c:tx>
                <c:strRef>
                  <c:f>'All LHO LVEA Monuments List'!$A$11</c:f>
                  <c:strCache>
                    <c:ptCount val="1"/>
                    <c:pt idx="0">
                      <c:v>IAM-8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t"/>
              <c:showVal val="1"/>
            </c:dLbl>
            <c:dLbl>
              <c:idx val="8"/>
              <c:layout/>
              <c:tx>
                <c:strRef>
                  <c:f>'All LHO LVEA Monuments List'!$A$12</c:f>
                  <c:strCache>
                    <c:ptCount val="1"/>
                    <c:pt idx="0">
                      <c:v>IAM-9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t"/>
              <c:showVal val="1"/>
            </c:dLbl>
            <c:dLbl>
              <c:idx val="9"/>
              <c:layout/>
              <c:tx>
                <c:strRef>
                  <c:f>'All LHO LVEA Monuments List'!$A$13</c:f>
                  <c:strCache>
                    <c:ptCount val="1"/>
                    <c:pt idx="0">
                      <c:v>IAM-10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t"/>
              <c:showVal val="1"/>
            </c:dLbl>
            <c:dLbl>
              <c:idx val="10"/>
              <c:layout/>
              <c:tx>
                <c:strRef>
                  <c:f>'All LHO LVEA Monuments List'!$A$14</c:f>
                  <c:strCache>
                    <c:ptCount val="1"/>
                    <c:pt idx="0">
                      <c:v>IAM-11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t"/>
              <c:showVal val="1"/>
            </c:dLbl>
            <c:dLbl>
              <c:idx val="11"/>
              <c:tx>
                <c:strRef>
                  <c:f>'All LHO LVEA Monuments List'!$A$15</c:f>
                  <c:strCache>
                    <c:ptCount val="1"/>
                    <c:pt idx="0">
                      <c:v>IAM-12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t"/>
              <c:showVal val="1"/>
            </c:dLbl>
            <c:showVal val="1"/>
          </c:dLbls>
          <c:xVal>
            <c:numRef>
              <c:f>'All LHO LVEA Monuments List'!$B$4:$B$15</c:f>
              <c:numCache>
                <c:formatCode>0.0</c:formatCode>
                <c:ptCount val="12"/>
                <c:pt idx="0">
                  <c:v>2362.3000000000002</c:v>
                </c:pt>
                <c:pt idx="1">
                  <c:v>11543</c:v>
                </c:pt>
                <c:pt idx="2">
                  <c:v>213360</c:v>
                </c:pt>
                <c:pt idx="3">
                  <c:v>2362.3000000000002</c:v>
                </c:pt>
                <c:pt idx="4">
                  <c:v>11543.1</c:v>
                </c:pt>
                <c:pt idx="5">
                  <c:v>3251.2</c:v>
                </c:pt>
                <c:pt idx="6">
                  <c:v>-200</c:v>
                </c:pt>
                <c:pt idx="7">
                  <c:v>11543</c:v>
                </c:pt>
                <c:pt idx="8">
                  <c:v>3251.2</c:v>
                </c:pt>
                <c:pt idx="9">
                  <c:v>200</c:v>
                </c:pt>
                <c:pt idx="10">
                  <c:v>9163.1</c:v>
                </c:pt>
                <c:pt idx="11">
                  <c:v>3251.2</c:v>
                </c:pt>
              </c:numCache>
            </c:numRef>
          </c:xVal>
          <c:yVal>
            <c:numRef>
              <c:f>'All LHO LVEA Monuments List'!$C$4:$C$15</c:f>
              <c:numCache>
                <c:formatCode>0.0</c:formatCode>
                <c:ptCount val="12"/>
                <c:pt idx="0">
                  <c:v>3251.2</c:v>
                </c:pt>
                <c:pt idx="1">
                  <c:v>3251.2</c:v>
                </c:pt>
                <c:pt idx="2">
                  <c:v>3251.2</c:v>
                </c:pt>
                <c:pt idx="3">
                  <c:v>212.9</c:v>
                </c:pt>
                <c:pt idx="4">
                  <c:v>-200</c:v>
                </c:pt>
                <c:pt idx="5">
                  <c:v>2362.1999999999998</c:v>
                </c:pt>
                <c:pt idx="6">
                  <c:v>2362.1999999999998</c:v>
                </c:pt>
                <c:pt idx="7">
                  <c:v>9060</c:v>
                </c:pt>
                <c:pt idx="8">
                  <c:v>11428</c:v>
                </c:pt>
                <c:pt idx="9">
                  <c:v>11428</c:v>
                </c:pt>
                <c:pt idx="10">
                  <c:v>11428</c:v>
                </c:pt>
                <c:pt idx="11">
                  <c:v>213360</c:v>
                </c:pt>
              </c:numCache>
            </c:numRef>
          </c:yVal>
        </c:ser>
        <c:ser>
          <c:idx val="2"/>
          <c:order val="2"/>
          <c:tx>
            <c:v>BTVE</c:v>
          </c:tx>
          <c:spPr>
            <a:ln w="28575">
              <a:noFill/>
            </a:ln>
          </c:spPr>
          <c:dLbls>
            <c:dLbl>
              <c:idx val="0"/>
              <c:layout/>
              <c:tx>
                <c:strRef>
                  <c:f>'All LHO LVEA Monuments List'!$A$2</c:f>
                  <c:strCache>
                    <c:ptCount val="1"/>
                    <c:pt idx="0">
                      <c:v>BTVE-1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t"/>
              <c:showVal val="1"/>
            </c:dLbl>
            <c:dLbl>
              <c:idx val="1"/>
              <c:layout/>
              <c:tx>
                <c:strRef>
                  <c:f>'All LHO LVEA Monuments List'!$A$3</c:f>
                  <c:strCache>
                    <c:ptCount val="1"/>
                    <c:pt idx="0">
                      <c:v>BTVE-5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t"/>
              <c:showVal val="1"/>
            </c:dLbl>
            <c:showVal val="1"/>
          </c:dLbls>
          <c:xVal>
            <c:numRef>
              <c:f>'All LHO LVEA Monuments List'!$B$2:$B$3</c:f>
              <c:numCache>
                <c:formatCode>0.0</c:formatCode>
                <c:ptCount val="2"/>
                <c:pt idx="0">
                  <c:v>0</c:v>
                </c:pt>
                <c:pt idx="1">
                  <c:v>46000</c:v>
                </c:pt>
              </c:numCache>
            </c:numRef>
          </c:xVal>
          <c:yVal>
            <c:numRef>
              <c:f>'All LHO LVEA Monuments List'!$C$2:$C$3</c:f>
              <c:numCache>
                <c:formatCode>0.0</c:formatCode>
                <c:ptCount val="2"/>
                <c:pt idx="0">
                  <c:v>46000</c:v>
                </c:pt>
                <c:pt idx="1">
                  <c:v>0</c:v>
                </c:pt>
              </c:numCache>
            </c:numRef>
          </c:yVal>
        </c:ser>
        <c:ser>
          <c:idx val="3"/>
          <c:order val="3"/>
          <c:tx>
            <c:v>LV</c:v>
          </c:tx>
          <c:spPr>
            <a:ln w="28575">
              <a:noFill/>
            </a:ln>
          </c:spPr>
          <c:dLbls>
            <c:dLbl>
              <c:idx val="0"/>
              <c:layout/>
              <c:tx>
                <c:strRef>
                  <c:f>'All LHO LVEA Monuments List'!$A$28</c:f>
                  <c:strCache>
                    <c:ptCount val="1"/>
                    <c:pt idx="0">
                      <c:v>LV1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t"/>
              <c:showVal val="1"/>
            </c:dLbl>
            <c:dLbl>
              <c:idx val="1"/>
              <c:layout/>
              <c:tx>
                <c:strRef>
                  <c:f>'All LHO LVEA Monuments List'!$A$29</c:f>
                  <c:strCache>
                    <c:ptCount val="1"/>
                    <c:pt idx="0">
                      <c:v>LV2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t"/>
              <c:showVal val="1"/>
            </c:dLbl>
            <c:dLbl>
              <c:idx val="2"/>
              <c:layout/>
              <c:tx>
                <c:strRef>
                  <c:f>'All LHO LVEA Monuments List'!$A$30</c:f>
                  <c:strCache>
                    <c:ptCount val="1"/>
                    <c:pt idx="0">
                      <c:v>LV3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t"/>
              <c:showVal val="1"/>
            </c:dLbl>
            <c:dLbl>
              <c:idx val="3"/>
              <c:tx>
                <c:strRef>
                  <c:f>'All LHO LVEA Monuments List'!$A$31</c:f>
                  <c:strCache>
                    <c:ptCount val="1"/>
                    <c:pt idx="0">
                      <c:v>LV4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t"/>
              <c:showVal val="1"/>
            </c:dLbl>
            <c:dLbl>
              <c:idx val="4"/>
              <c:layout/>
              <c:tx>
                <c:strRef>
                  <c:f>'All LHO LVEA Monuments List'!$A$32</c:f>
                  <c:strCache>
                    <c:ptCount val="1"/>
                    <c:pt idx="0">
                      <c:v>LV5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t"/>
              <c:showVal val="1"/>
            </c:dLbl>
            <c:dLbl>
              <c:idx val="5"/>
              <c:layout/>
              <c:tx>
                <c:strRef>
                  <c:f>'All LHO LVEA Monuments List'!$A$33</c:f>
                  <c:strCache>
                    <c:ptCount val="1"/>
                    <c:pt idx="0">
                      <c:v>LV6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t"/>
              <c:showVal val="1"/>
            </c:dLbl>
            <c:dLbl>
              <c:idx val="6"/>
              <c:layout/>
              <c:tx>
                <c:strRef>
                  <c:f>'All LHO LVEA Monuments List'!$A$34</c:f>
                  <c:strCache>
                    <c:ptCount val="1"/>
                    <c:pt idx="0">
                      <c:v>LV7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t"/>
              <c:showVal val="1"/>
            </c:dLbl>
            <c:dLbl>
              <c:idx val="7"/>
              <c:tx>
                <c:strRef>
                  <c:f>'All LHO LVEA Monuments List'!$A$35</c:f>
                  <c:strCache>
                    <c:ptCount val="1"/>
                    <c:pt idx="0">
                      <c:v>LV8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t"/>
              <c:showVal val="1"/>
            </c:dLbl>
            <c:dLbl>
              <c:idx val="8"/>
              <c:layout/>
              <c:tx>
                <c:strRef>
                  <c:f>'All LHO LVEA Monuments List'!$A$36</c:f>
                  <c:strCache>
                    <c:ptCount val="1"/>
                    <c:pt idx="0">
                      <c:v>LV9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t"/>
              <c:showVal val="1"/>
            </c:dLbl>
            <c:dLbl>
              <c:idx val="9"/>
              <c:layout/>
              <c:tx>
                <c:strRef>
                  <c:f>'All LHO LVEA Monuments List'!$A$37</c:f>
                  <c:strCache>
                    <c:ptCount val="1"/>
                    <c:pt idx="0">
                      <c:v>LV10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t"/>
              <c:showVal val="1"/>
            </c:dLbl>
            <c:dLbl>
              <c:idx val="10"/>
              <c:layout/>
              <c:tx>
                <c:strRef>
                  <c:f>'All LHO LVEA Monuments List'!$A$38</c:f>
                  <c:strCache>
                    <c:ptCount val="1"/>
                    <c:pt idx="0">
                      <c:v>LV11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t"/>
              <c:showVal val="1"/>
            </c:dLbl>
            <c:dLbl>
              <c:idx val="11"/>
              <c:layout/>
              <c:tx>
                <c:strRef>
                  <c:f>'All LHO LVEA Monuments List'!$A$39</c:f>
                  <c:strCache>
                    <c:ptCount val="1"/>
                    <c:pt idx="0">
                      <c:v>LV12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t"/>
              <c:showVal val="1"/>
            </c:dLbl>
            <c:dLbl>
              <c:idx val="12"/>
              <c:layout/>
              <c:tx>
                <c:strRef>
                  <c:f>'All LHO LVEA Monuments List'!$A$40</c:f>
                  <c:strCache>
                    <c:ptCount val="1"/>
                    <c:pt idx="0">
                      <c:v>LV13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t"/>
              <c:showVal val="1"/>
            </c:dLbl>
            <c:dLbl>
              <c:idx val="13"/>
              <c:layout/>
              <c:tx>
                <c:strRef>
                  <c:f>'All LHO LVEA Monuments List'!$A$41</c:f>
                  <c:strCache>
                    <c:ptCount val="1"/>
                    <c:pt idx="0">
                      <c:v>LV14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t"/>
              <c:showVal val="1"/>
            </c:dLbl>
            <c:dLbl>
              <c:idx val="14"/>
              <c:layout/>
              <c:tx>
                <c:strRef>
                  <c:f>'All LHO LVEA Monuments List'!$A$42</c:f>
                  <c:strCache>
                    <c:ptCount val="1"/>
                    <c:pt idx="0">
                      <c:v>LV15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t"/>
              <c:showVal val="1"/>
            </c:dLbl>
            <c:dLbl>
              <c:idx val="15"/>
              <c:layout/>
              <c:tx>
                <c:strRef>
                  <c:f>'All LHO LVEA Monuments List'!$A$43</c:f>
                  <c:strCache>
                    <c:ptCount val="1"/>
                    <c:pt idx="0">
                      <c:v>LV16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t"/>
              <c:showVal val="1"/>
            </c:dLbl>
            <c:dLbl>
              <c:idx val="16"/>
              <c:layout/>
              <c:tx>
                <c:strRef>
                  <c:f>'All LHO LVEA Monuments List'!$A$44</c:f>
                  <c:strCache>
                    <c:ptCount val="1"/>
                    <c:pt idx="0">
                      <c:v>LV17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t"/>
              <c:showVal val="1"/>
            </c:dLbl>
            <c:showVal val="1"/>
          </c:dLbls>
          <c:xVal>
            <c:numRef>
              <c:f>'All LHO LVEA Monuments List'!$B$28:$B$44</c:f>
              <c:numCache>
                <c:formatCode>0.0</c:formatCode>
                <c:ptCount val="17"/>
                <c:pt idx="0">
                  <c:v>-2132.9</c:v>
                </c:pt>
                <c:pt idx="1">
                  <c:v>-2133.6</c:v>
                </c:pt>
                <c:pt idx="2">
                  <c:v>-2131.6</c:v>
                </c:pt>
                <c:pt idx="4">
                  <c:v>-2133.6</c:v>
                </c:pt>
                <c:pt idx="5">
                  <c:v>11543</c:v>
                </c:pt>
                <c:pt idx="6">
                  <c:v>38155</c:v>
                </c:pt>
                <c:pt idx="8">
                  <c:v>11543</c:v>
                </c:pt>
                <c:pt idx="9">
                  <c:v>27340.1</c:v>
                </c:pt>
                <c:pt idx="10">
                  <c:v>11543</c:v>
                </c:pt>
                <c:pt idx="11">
                  <c:v>-2132.1999999999998</c:v>
                </c:pt>
                <c:pt idx="12">
                  <c:v>-2131.9</c:v>
                </c:pt>
                <c:pt idx="13">
                  <c:v>1375.2</c:v>
                </c:pt>
                <c:pt idx="14">
                  <c:v>31426.7</c:v>
                </c:pt>
                <c:pt idx="15">
                  <c:v>33967.1</c:v>
                </c:pt>
                <c:pt idx="16">
                  <c:v>200</c:v>
                </c:pt>
              </c:numCache>
            </c:numRef>
          </c:xVal>
          <c:yVal>
            <c:numRef>
              <c:f>'All LHO LVEA Monuments List'!$C$28:$C$44</c:f>
              <c:numCache>
                <c:formatCode>0.0</c:formatCode>
                <c:ptCount val="17"/>
                <c:pt idx="0">
                  <c:v>11428</c:v>
                </c:pt>
                <c:pt idx="1">
                  <c:v>2362.1999999999998</c:v>
                </c:pt>
                <c:pt idx="2">
                  <c:v>38158.1</c:v>
                </c:pt>
                <c:pt idx="4">
                  <c:v>-1930.7</c:v>
                </c:pt>
                <c:pt idx="5">
                  <c:v>-1930.7</c:v>
                </c:pt>
                <c:pt idx="6">
                  <c:v>-1930.7</c:v>
                </c:pt>
                <c:pt idx="8">
                  <c:v>11428</c:v>
                </c:pt>
                <c:pt idx="9">
                  <c:v>11428</c:v>
                </c:pt>
                <c:pt idx="10">
                  <c:v>27306.3</c:v>
                </c:pt>
                <c:pt idx="11">
                  <c:v>25171.9</c:v>
                </c:pt>
                <c:pt idx="12">
                  <c:v>31415.1</c:v>
                </c:pt>
                <c:pt idx="13">
                  <c:v>-1930.7</c:v>
                </c:pt>
                <c:pt idx="14">
                  <c:v>-1930.7</c:v>
                </c:pt>
                <c:pt idx="15">
                  <c:v>-1930.7</c:v>
                </c:pt>
                <c:pt idx="16">
                  <c:v>38158.1</c:v>
                </c:pt>
              </c:numCache>
            </c:numRef>
          </c:yVal>
        </c:ser>
        <c:dLbls/>
        <c:axId val="69726592"/>
        <c:axId val="69728512"/>
      </c:scatterChart>
      <c:valAx>
        <c:axId val="69726592"/>
        <c:scaling>
          <c:orientation val="minMax"/>
          <c:max val="50000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</a:t>
                </a:r>
              </a:p>
            </c:rich>
          </c:tx>
          <c:layout/>
        </c:title>
        <c:numFmt formatCode="0.0" sourceLinked="1"/>
        <c:tickLblPos val="nextTo"/>
        <c:crossAx val="69728512"/>
        <c:crossesAt val="-30000"/>
        <c:crossBetween val="midCat"/>
      </c:valAx>
      <c:valAx>
        <c:axId val="69728512"/>
        <c:scaling>
          <c:orientation val="minMax"/>
          <c:max val="5000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layout/>
        </c:title>
        <c:numFmt formatCode="0.0" sourceLinked="1"/>
        <c:tickLblPos val="nextTo"/>
        <c:crossAx val="69726592"/>
        <c:crossesAt val="-30000"/>
        <c:crossBetween val="midCat"/>
      </c:valAx>
    </c:plotArea>
    <c:legend>
      <c:legendPos val="r"/>
      <c:layout/>
    </c:legend>
    <c:plotVisOnly val="1"/>
    <c:dispBlanksAs val="gap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LHO End-Y VEA</a:t>
            </a:r>
          </a:p>
        </c:rich>
      </c:tx>
      <c:layout/>
      <c:overlay val="1"/>
    </c:title>
    <c:plotArea>
      <c:layout/>
      <c:scatterChart>
        <c:scatterStyle val="lineMarker"/>
        <c:ser>
          <c:idx val="1"/>
          <c:order val="0"/>
          <c:tx>
            <c:v>IAM</c:v>
          </c:tx>
          <c:spPr>
            <a:ln w="28575">
              <a:noFill/>
            </a:ln>
          </c:spPr>
          <c:dLbls>
            <c:dLbl>
              <c:idx val="0"/>
              <c:layout/>
              <c:tx>
                <c:strRef>
                  <c:f>'All LHO End-Y Monuments List'!$A$3</c:f>
                  <c:strCache>
                    <c:ptCount val="1"/>
                    <c:pt idx="0">
                      <c:v>IAM-22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t"/>
              <c:showVal val="1"/>
            </c:dLbl>
            <c:dLbl>
              <c:idx val="1"/>
              <c:layout>
                <c:manualLayout>
                  <c:x val="-3.3732240180027073E-2"/>
                  <c:y val="-2.9683735714980213E-2"/>
                </c:manualLayout>
              </c:layout>
              <c:tx>
                <c:strRef>
                  <c:f>'All LHO End-Y Monuments List'!$A$4</c:f>
                  <c:strCache>
                    <c:ptCount val="1"/>
                    <c:pt idx="0">
                      <c:v>IAM-23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r"/>
              <c:showVal val="1"/>
            </c:dLbl>
            <c:dLbl>
              <c:idx val="2"/>
              <c:layout>
                <c:manualLayout>
                  <c:x val="-2.0583920187793436E-2"/>
                  <c:y val="-2.774061616084398E-2"/>
                </c:manualLayout>
              </c:layout>
              <c:tx>
                <c:strRef>
                  <c:f>'All LHO End-Y Monuments List'!$A$5</c:f>
                  <c:strCache>
                    <c:ptCount val="1"/>
                    <c:pt idx="0">
                      <c:v>IAM-24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r"/>
              <c:showVal val="1"/>
            </c:dLbl>
            <c:dLbl>
              <c:idx val="3"/>
              <c:layout>
                <c:manualLayout>
                  <c:x val="-3.8189553990610331E-2"/>
                  <c:y val="-2.369530871747828E-2"/>
                </c:manualLayout>
              </c:layout>
              <c:tx>
                <c:strRef>
                  <c:f>'All LHO End-Y Monuments List'!$A$6</c:f>
                  <c:strCache>
                    <c:ptCount val="1"/>
                    <c:pt idx="0">
                      <c:v>IAM-25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r"/>
              <c:showVal val="1"/>
            </c:dLbl>
            <c:dLbl>
              <c:idx val="4"/>
              <c:layout>
                <c:manualLayout>
                  <c:x val="-2.9386737089201882E-2"/>
                  <c:y val="-2.9763269882526824E-2"/>
                </c:manualLayout>
              </c:layout>
              <c:tx>
                <c:strRef>
                  <c:f>'All LHO End-Y Monuments List'!$A$7</c:f>
                  <c:strCache>
                    <c:ptCount val="1"/>
                    <c:pt idx="0">
                      <c:v>IAM-26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r"/>
              <c:showVal val="1"/>
            </c:dLbl>
            <c:dLbl>
              <c:idx val="5"/>
              <c:layout>
                <c:manualLayout>
                  <c:x val="-4.8459507042253519E-2"/>
                  <c:y val="-2.9763269882526824E-2"/>
                </c:manualLayout>
              </c:layout>
              <c:tx>
                <c:strRef>
                  <c:f>'All LHO End-Y Monuments List'!$A$8</c:f>
                  <c:strCache>
                    <c:ptCount val="1"/>
                    <c:pt idx="0">
                      <c:v>IAM-27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r"/>
              <c:showVal val="1"/>
            </c:dLbl>
            <c:dLbl>
              <c:idx val="6"/>
              <c:layout>
                <c:manualLayout>
                  <c:x val="-4.8833684521829145E-2"/>
                  <c:y val="2.6871034324592927E-2"/>
                </c:manualLayout>
              </c:layout>
              <c:tx>
                <c:strRef>
                  <c:f>'All LHO End-Y Monuments List'!$A$9</c:f>
                  <c:strCache>
                    <c:ptCount val="1"/>
                    <c:pt idx="0">
                      <c:v>IAM-EY-B1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r"/>
              <c:showVal val="1"/>
            </c:dLbl>
            <c:dLbl>
              <c:idx val="7"/>
              <c:layout>
                <c:manualLayout>
                  <c:x val="-4.8375175594247886E-2"/>
                  <c:y val="-1.9650001274112584E-2"/>
                </c:manualLayout>
              </c:layout>
              <c:tx>
                <c:strRef>
                  <c:f>'All LHO End-Y Monuments List'!$A$10</c:f>
                  <c:strCache>
                    <c:ptCount val="1"/>
                    <c:pt idx="0">
                      <c:v>IAM-EY-T1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r"/>
              <c:showVal val="1"/>
            </c:dLbl>
            <c:dLbl>
              <c:idx val="8"/>
              <c:tx>
                <c:strRef>
                  <c:f>'All LHO LVEA Monuments List'!$A$12</c:f>
                  <c:strCache>
                    <c:ptCount val="1"/>
                    <c:pt idx="0">
                      <c:v>IAM-9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t"/>
              <c:showVal val="1"/>
            </c:dLbl>
            <c:dLbl>
              <c:idx val="9"/>
              <c:tx>
                <c:strRef>
                  <c:f>'All LHO LVEA Monuments List'!$A$13</c:f>
                  <c:strCache>
                    <c:ptCount val="1"/>
                    <c:pt idx="0">
                      <c:v>IAM-10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t"/>
              <c:showVal val="1"/>
            </c:dLbl>
            <c:dLbl>
              <c:idx val="10"/>
              <c:tx>
                <c:strRef>
                  <c:f>'All LHO LVEA Monuments List'!$A$14</c:f>
                  <c:strCache>
                    <c:ptCount val="1"/>
                    <c:pt idx="0">
                      <c:v>IAM-11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t"/>
              <c:showVal val="1"/>
            </c:dLbl>
            <c:dLbl>
              <c:idx val="11"/>
              <c:tx>
                <c:strRef>
                  <c:f>'All LHO LVEA Monuments List'!$A$15</c:f>
                  <c:strCache>
                    <c:ptCount val="1"/>
                    <c:pt idx="0">
                      <c:v>IAM-12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t"/>
              <c:showVal val="1"/>
            </c:dLbl>
            <c:showVal val="1"/>
          </c:dLbls>
          <c:xVal>
            <c:numRef>
              <c:f>'All LHO End-Y Monuments List'!$B$3:$B$10</c:f>
              <c:numCache>
                <c:formatCode>0.0</c:formatCode>
                <c:ptCount val="8"/>
                <c:pt idx="0">
                  <c:v>3048</c:v>
                </c:pt>
                <c:pt idx="1">
                  <c:v>3046.9</c:v>
                </c:pt>
                <c:pt idx="2">
                  <c:v>200</c:v>
                </c:pt>
                <c:pt idx="3">
                  <c:v>3047</c:v>
                </c:pt>
                <c:pt idx="4">
                  <c:v>0</c:v>
                </c:pt>
                <c:pt idx="5">
                  <c:v>-200</c:v>
                </c:pt>
                <c:pt idx="6">
                  <c:v>3048</c:v>
                </c:pt>
                <c:pt idx="7">
                  <c:v>-199.4</c:v>
                </c:pt>
              </c:numCache>
            </c:numRef>
          </c:xVal>
          <c:yVal>
            <c:numRef>
              <c:f>'All LHO End-Y Monuments List'!$C$3:$C$10</c:f>
              <c:numCache>
                <c:formatCode>0.0</c:formatCode>
                <c:ptCount val="8"/>
                <c:pt idx="0">
                  <c:v>3776167.2</c:v>
                </c:pt>
                <c:pt idx="1">
                  <c:v>4002371.75</c:v>
                </c:pt>
                <c:pt idx="2">
                  <c:v>4002371.75</c:v>
                </c:pt>
                <c:pt idx="3">
                  <c:v>4008691.75</c:v>
                </c:pt>
                <c:pt idx="4">
                  <c:v>4008691.85</c:v>
                </c:pt>
                <c:pt idx="5">
                  <c:v>4008691.85</c:v>
                </c:pt>
                <c:pt idx="6">
                  <c:v>3993835</c:v>
                </c:pt>
                <c:pt idx="7">
                  <c:v>3993835</c:v>
                </c:pt>
              </c:numCache>
            </c:numRef>
          </c:yVal>
        </c:ser>
        <c:ser>
          <c:idx val="2"/>
          <c:order val="1"/>
          <c:tx>
            <c:v>BTVE</c:v>
          </c:tx>
          <c:spPr>
            <a:ln w="28575">
              <a:noFill/>
            </a:ln>
          </c:spPr>
          <c:dLbls>
            <c:dLbl>
              <c:idx val="0"/>
              <c:layout>
                <c:manualLayout>
                  <c:x val="-3.1470070422535253E-2"/>
                  <c:y val="2.6871034324592927E-2"/>
                </c:manualLayout>
              </c:layout>
              <c:tx>
                <c:strRef>
                  <c:f>'All LHO End-Y Monuments List'!$A$2</c:f>
                  <c:strCache>
                    <c:ptCount val="1"/>
                    <c:pt idx="0">
                      <c:v>BTVE-4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r"/>
              <c:showVal val="1"/>
            </c:dLbl>
            <c:dLbl>
              <c:idx val="1"/>
              <c:tx>
                <c:strRef>
                  <c:f>'All LHO LVEA Monuments List'!$A$3</c:f>
                  <c:strCache>
                    <c:ptCount val="1"/>
                    <c:pt idx="0">
                      <c:v>BTVE-5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>
                      <a:latin typeface="Calibri"/>
                    </a:defRPr>
                  </a:pPr>
                  <a:endParaRPr lang="en-US"/>
                </a:p>
              </c:txPr>
              <c:dLblPos val="t"/>
              <c:showVal val="1"/>
            </c:dLbl>
            <c:showVal val="1"/>
          </c:dLbls>
          <c:xVal>
            <c:numRef>
              <c:f>'All LHO End-Y Monuments List'!$B$2</c:f>
              <c:numCache>
                <c:formatCode>0.0</c:formatCode>
                <c:ptCount val="1"/>
                <c:pt idx="0">
                  <c:v>0</c:v>
                </c:pt>
              </c:numCache>
            </c:numRef>
          </c:xVal>
          <c:yVal>
            <c:numRef>
              <c:f>'All LHO End-Y Monuments List'!$C$2</c:f>
              <c:numCache>
                <c:formatCode>0.0</c:formatCode>
                <c:ptCount val="1"/>
                <c:pt idx="0">
                  <c:v>3988503.6</c:v>
                </c:pt>
              </c:numCache>
            </c:numRef>
          </c:yVal>
        </c:ser>
        <c:axId val="113099520"/>
        <c:axId val="113516928"/>
      </c:scatterChart>
      <c:valAx>
        <c:axId val="113099520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</a:t>
                </a:r>
              </a:p>
            </c:rich>
          </c:tx>
          <c:layout/>
        </c:title>
        <c:numFmt formatCode="0.0" sourceLinked="1"/>
        <c:tickLblPos val="nextTo"/>
        <c:crossAx val="113516928"/>
        <c:crossesAt val="-30000"/>
        <c:crossBetween val="midCat"/>
      </c:valAx>
      <c:valAx>
        <c:axId val="113516928"/>
        <c:scaling>
          <c:orientation val="minMax"/>
          <c:min val="398000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layout/>
        </c:title>
        <c:numFmt formatCode="0.0" sourceLinked="1"/>
        <c:tickLblPos val="nextTo"/>
        <c:crossAx val="113099520"/>
        <c:crossesAt val="-30000"/>
        <c:crossBetween val="midCat"/>
      </c:valAx>
    </c:plotArea>
    <c:legend>
      <c:legendPos val="r"/>
      <c:layout/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6320" cy="62788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069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workbookViewId="0">
      <selection activeCell="A12" sqref="A12"/>
    </sheetView>
  </sheetViews>
  <sheetFormatPr defaultRowHeight="15"/>
  <cols>
    <col min="1" max="1" width="16.7109375" customWidth="1"/>
    <col min="2" max="2" width="110" customWidth="1"/>
  </cols>
  <sheetData>
    <row r="1" spans="1:2" s="7" customFormat="1" ht="26.25">
      <c r="A1" s="7" t="s">
        <v>66</v>
      </c>
    </row>
    <row r="2" spans="1:2">
      <c r="A2" t="s">
        <v>67</v>
      </c>
    </row>
    <row r="6" spans="1:2">
      <c r="A6" t="s">
        <v>54</v>
      </c>
    </row>
    <row r="7" spans="1:2">
      <c r="A7" t="s">
        <v>64</v>
      </c>
      <c r="B7" t="s">
        <v>57</v>
      </c>
    </row>
    <row r="8" spans="1:2">
      <c r="A8" t="s">
        <v>55</v>
      </c>
      <c r="B8" t="s">
        <v>65</v>
      </c>
    </row>
    <row r="9" spans="1:2">
      <c r="A9" t="s">
        <v>56</v>
      </c>
      <c r="B9" t="s">
        <v>58</v>
      </c>
    </row>
    <row r="10" spans="1:2">
      <c r="A10" t="s">
        <v>70</v>
      </c>
      <c r="B10" t="s">
        <v>71</v>
      </c>
    </row>
    <row r="11" spans="1:2">
      <c r="A11" t="s">
        <v>72</v>
      </c>
      <c r="B11" t="s">
        <v>73</v>
      </c>
    </row>
  </sheetData>
  <pageMargins left="0.7" right="0.7" top="0.75" bottom="0.75" header="0.3" footer="0.3"/>
  <pageSetup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workbookViewId="0">
      <selection sqref="A1:E1"/>
    </sheetView>
  </sheetViews>
  <sheetFormatPr defaultRowHeight="15"/>
  <cols>
    <col min="1" max="1" width="10.85546875" customWidth="1"/>
    <col min="2" max="4" width="9.140625" style="4" customWidth="1"/>
  </cols>
  <sheetData>
    <row r="1" spans="1:5">
      <c r="A1" t="s">
        <v>25</v>
      </c>
      <c r="B1" s="4" t="s">
        <v>1</v>
      </c>
      <c r="C1" s="4" t="s">
        <v>2</v>
      </c>
      <c r="D1" s="4" t="s">
        <v>29</v>
      </c>
      <c r="E1" t="s">
        <v>26</v>
      </c>
    </row>
    <row r="2" spans="1:5">
      <c r="A2" t="s">
        <v>27</v>
      </c>
      <c r="B2" s="4">
        <v>0</v>
      </c>
      <c r="C2" s="4">
        <v>46000</v>
      </c>
      <c r="D2" s="4">
        <v>-1061.2</v>
      </c>
    </row>
    <row r="3" spans="1:5">
      <c r="A3" t="s">
        <v>28</v>
      </c>
      <c r="B3" s="4">
        <v>46000</v>
      </c>
      <c r="C3" s="4">
        <v>0</v>
      </c>
      <c r="D3" s="4">
        <v>-1061.2</v>
      </c>
    </row>
    <row r="4" spans="1:5">
      <c r="A4" t="s">
        <v>30</v>
      </c>
      <c r="B4" s="4">
        <v>2362.3000000000002</v>
      </c>
      <c r="C4" s="4">
        <v>3251.2</v>
      </c>
    </row>
    <row r="5" spans="1:5">
      <c r="A5" t="s">
        <v>31</v>
      </c>
      <c r="B5" s="4">
        <v>11543</v>
      </c>
      <c r="C5" s="4">
        <v>3251.2</v>
      </c>
    </row>
    <row r="6" spans="1:5">
      <c r="A6" t="s">
        <v>32</v>
      </c>
      <c r="B6" s="4">
        <v>213360</v>
      </c>
      <c r="C6" s="4">
        <v>3251.2</v>
      </c>
    </row>
    <row r="7" spans="1:5">
      <c r="A7" t="s">
        <v>33</v>
      </c>
      <c r="B7" s="4">
        <v>2362.3000000000002</v>
      </c>
      <c r="C7" s="4">
        <v>212.9</v>
      </c>
    </row>
    <row r="8" spans="1:5">
      <c r="A8" t="s">
        <v>34</v>
      </c>
      <c r="B8" s="4">
        <v>11543.1</v>
      </c>
      <c r="C8" s="4">
        <v>-200</v>
      </c>
    </row>
    <row r="9" spans="1:5">
      <c r="A9" t="s">
        <v>35</v>
      </c>
      <c r="B9" s="4">
        <v>3251.2</v>
      </c>
      <c r="C9" s="4">
        <v>2362.1999999999998</v>
      </c>
    </row>
    <row r="10" spans="1:5">
      <c r="A10" t="s">
        <v>36</v>
      </c>
      <c r="B10" s="4">
        <v>-200</v>
      </c>
      <c r="C10" s="4">
        <v>2362.1999999999998</v>
      </c>
    </row>
    <row r="11" spans="1:5">
      <c r="A11" t="s">
        <v>37</v>
      </c>
      <c r="B11" s="4">
        <v>11543</v>
      </c>
      <c r="C11" s="4">
        <v>9060</v>
      </c>
    </row>
    <row r="12" spans="1:5">
      <c r="A12" t="s">
        <v>38</v>
      </c>
      <c r="B12" s="4">
        <v>3251.2</v>
      </c>
      <c r="C12" s="4">
        <v>11428</v>
      </c>
    </row>
    <row r="13" spans="1:5">
      <c r="A13" t="s">
        <v>39</v>
      </c>
      <c r="B13" s="4">
        <v>200</v>
      </c>
      <c r="C13" s="4">
        <v>11428</v>
      </c>
    </row>
    <row r="14" spans="1:5">
      <c r="A14" t="s">
        <v>40</v>
      </c>
      <c r="B14" s="4">
        <v>9163.1</v>
      </c>
      <c r="C14" s="4">
        <v>11428</v>
      </c>
    </row>
    <row r="15" spans="1:5">
      <c r="A15" t="s">
        <v>41</v>
      </c>
      <c r="B15" s="4">
        <v>3251.2</v>
      </c>
      <c r="C15" s="4">
        <v>213360</v>
      </c>
    </row>
    <row r="16" spans="1:5">
      <c r="A16" t="s">
        <v>42</v>
      </c>
      <c r="B16" s="5">
        <v>2362.3000000000002</v>
      </c>
      <c r="C16" s="5">
        <v>44643.1</v>
      </c>
      <c r="D16" s="4">
        <v>-1854.2</v>
      </c>
    </row>
    <row r="17" spans="1:4">
      <c r="A17" t="s">
        <v>43</v>
      </c>
      <c r="B17" s="5">
        <v>9219.6</v>
      </c>
      <c r="C17" s="5">
        <v>31601.7</v>
      </c>
      <c r="D17" s="4">
        <v>-1855.5</v>
      </c>
    </row>
    <row r="18" spans="1:4">
      <c r="A18" t="s">
        <v>44</v>
      </c>
      <c r="B18" s="5">
        <v>-2362.1999999999998</v>
      </c>
      <c r="C18" s="5">
        <v>9219.6</v>
      </c>
      <c r="D18" s="4">
        <v>-1849.6</v>
      </c>
    </row>
    <row r="19" spans="1:4">
      <c r="A19" t="s">
        <v>45</v>
      </c>
      <c r="B19" s="5">
        <v>-22382.7</v>
      </c>
      <c r="C19" s="5">
        <v>2362.1999999999998</v>
      </c>
      <c r="D19" s="4">
        <v>-1855.2</v>
      </c>
    </row>
    <row r="20" spans="1:4">
      <c r="A20" t="s">
        <v>46</v>
      </c>
      <c r="B20" s="5">
        <v>-22382.7</v>
      </c>
      <c r="C20" s="5">
        <v>0</v>
      </c>
      <c r="D20" s="4">
        <v>-1852.2</v>
      </c>
    </row>
    <row r="21" spans="1:4">
      <c r="A21" t="s">
        <v>47</v>
      </c>
      <c r="B21" s="5">
        <v>2362.1999999999998</v>
      </c>
      <c r="C21" s="5">
        <v>2362.1999999999998</v>
      </c>
      <c r="D21" s="4">
        <v>-1850.4</v>
      </c>
    </row>
    <row r="22" spans="1:4">
      <c r="A22" t="s">
        <v>48</v>
      </c>
      <c r="B22" s="5">
        <v>0</v>
      </c>
      <c r="C22" s="5">
        <v>-22382.7</v>
      </c>
      <c r="D22" s="4">
        <v>-1858</v>
      </c>
    </row>
    <row r="23" spans="1:4">
      <c r="A23" t="s">
        <v>49</v>
      </c>
      <c r="B23" s="5">
        <v>2362.1</v>
      </c>
      <c r="C23" s="5">
        <v>-22382.7</v>
      </c>
      <c r="D23" s="4">
        <v>-1855.5</v>
      </c>
    </row>
    <row r="24" spans="1:4">
      <c r="A24" t="s">
        <v>50</v>
      </c>
      <c r="B24" s="5">
        <v>2362.1999999999998</v>
      </c>
      <c r="C24" s="5">
        <v>-2362.1999999999998</v>
      </c>
      <c r="D24" s="4">
        <v>-1858</v>
      </c>
    </row>
    <row r="25" spans="1:4">
      <c r="A25" t="s">
        <v>51</v>
      </c>
      <c r="B25" s="5">
        <v>9219.6</v>
      </c>
      <c r="C25" s="5">
        <v>-2362.1999999999998</v>
      </c>
      <c r="D25" s="4">
        <v>-1856.5</v>
      </c>
    </row>
    <row r="26" spans="1:4">
      <c r="A26" t="s">
        <v>52</v>
      </c>
      <c r="B26" s="5">
        <v>31601.1</v>
      </c>
      <c r="C26" s="5">
        <v>9219.6</v>
      </c>
      <c r="D26" s="4">
        <v>-1855.7</v>
      </c>
    </row>
    <row r="27" spans="1:4">
      <c r="A27" t="s">
        <v>53</v>
      </c>
      <c r="B27" s="5">
        <v>44642.6</v>
      </c>
      <c r="C27" s="5">
        <v>2362.1999999999998</v>
      </c>
      <c r="D27" s="4">
        <v>-1853.4</v>
      </c>
    </row>
    <row r="28" spans="1:4">
      <c r="A28" t="s">
        <v>3</v>
      </c>
      <c r="B28" s="4">
        <v>-2132.9</v>
      </c>
      <c r="C28" s="4">
        <v>11428</v>
      </c>
    </row>
    <row r="29" spans="1:4">
      <c r="A29" t="s">
        <v>6</v>
      </c>
      <c r="B29" s="4">
        <v>-2133.6</v>
      </c>
      <c r="C29" s="4">
        <v>2362.1999999999998</v>
      </c>
    </row>
    <row r="30" spans="1:4">
      <c r="A30" t="s">
        <v>7</v>
      </c>
      <c r="B30" s="4">
        <v>-2131.6</v>
      </c>
      <c r="C30" s="4">
        <v>38158.1</v>
      </c>
    </row>
    <row r="31" spans="1:4">
      <c r="A31" t="s">
        <v>8</v>
      </c>
    </row>
    <row r="32" spans="1:4">
      <c r="A32" t="s">
        <v>11</v>
      </c>
      <c r="B32" s="4">
        <v>-2133.6</v>
      </c>
      <c r="C32" s="4">
        <v>-1930.7</v>
      </c>
    </row>
    <row r="33" spans="1:3">
      <c r="A33" t="s">
        <v>13</v>
      </c>
      <c r="B33" s="4">
        <v>11543</v>
      </c>
      <c r="C33" s="4">
        <v>-1930.7</v>
      </c>
    </row>
    <row r="34" spans="1:3">
      <c r="A34" t="s">
        <v>14</v>
      </c>
      <c r="B34" s="4">
        <v>38155</v>
      </c>
      <c r="C34" s="4">
        <v>-1930.7</v>
      </c>
    </row>
    <row r="35" spans="1:3">
      <c r="A35" t="s">
        <v>15</v>
      </c>
    </row>
    <row r="36" spans="1:3">
      <c r="A36" t="s">
        <v>17</v>
      </c>
      <c r="B36" s="4">
        <v>11543</v>
      </c>
      <c r="C36" s="4">
        <v>11428</v>
      </c>
    </row>
    <row r="37" spans="1:3">
      <c r="A37" t="s">
        <v>18</v>
      </c>
      <c r="B37" s="4">
        <v>27340.1</v>
      </c>
      <c r="C37" s="4">
        <v>11428</v>
      </c>
    </row>
    <row r="38" spans="1:3">
      <c r="A38" t="s">
        <v>19</v>
      </c>
      <c r="B38" s="4">
        <v>11543</v>
      </c>
      <c r="C38" s="4">
        <v>27306.3</v>
      </c>
    </row>
    <row r="39" spans="1:3">
      <c r="A39" t="s">
        <v>20</v>
      </c>
      <c r="B39" s="4">
        <v>-2132.1999999999998</v>
      </c>
      <c r="C39" s="4">
        <v>25171.9</v>
      </c>
    </row>
    <row r="40" spans="1:3">
      <c r="A40" t="s">
        <v>21</v>
      </c>
      <c r="B40" s="4">
        <v>-2131.9</v>
      </c>
      <c r="C40" s="4">
        <v>31415.1</v>
      </c>
    </row>
    <row r="41" spans="1:3">
      <c r="A41" t="s">
        <v>22</v>
      </c>
      <c r="B41" s="4">
        <v>1375.2</v>
      </c>
      <c r="C41" s="4">
        <v>-1930.7</v>
      </c>
    </row>
    <row r="42" spans="1:3">
      <c r="A42" t="s">
        <v>23</v>
      </c>
      <c r="B42" s="4">
        <v>31426.7</v>
      </c>
      <c r="C42" s="4">
        <v>-1930.7</v>
      </c>
    </row>
    <row r="43" spans="1:3">
      <c r="A43" t="s">
        <v>24</v>
      </c>
      <c r="B43" s="4">
        <v>33967.1</v>
      </c>
      <c r="C43" s="4">
        <v>-1930.7</v>
      </c>
    </row>
    <row r="44" spans="1:3">
      <c r="A44" t="s">
        <v>59</v>
      </c>
      <c r="B44" s="4">
        <v>200</v>
      </c>
      <c r="C44" s="4">
        <v>38158.1</v>
      </c>
    </row>
    <row r="45" spans="1:3" ht="15.75">
      <c r="A45" s="1" t="s">
        <v>68</v>
      </c>
      <c r="B45" s="4">
        <v>-200</v>
      </c>
      <c r="C45" s="4">
        <f>C44</f>
        <v>38158.1</v>
      </c>
    </row>
  </sheetData>
  <pageMargins left="0.7" right="0.7" top="0.75" bottom="0.75" header="0.3" footer="0.3"/>
  <pageSetup fitToHeight="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workbookViewId="0">
      <selection activeCell="A3" sqref="A3"/>
    </sheetView>
  </sheetViews>
  <sheetFormatPr defaultRowHeight="15"/>
  <cols>
    <col min="1" max="1" width="11.42578125" customWidth="1"/>
    <col min="3" max="3" width="10.85546875" customWidth="1"/>
  </cols>
  <sheetData>
    <row r="1" spans="1:5">
      <c r="A1" t="s">
        <v>25</v>
      </c>
      <c r="B1" s="4" t="s">
        <v>1</v>
      </c>
      <c r="C1" s="4" t="s">
        <v>2</v>
      </c>
      <c r="D1" s="4" t="s">
        <v>29</v>
      </c>
      <c r="E1" t="s">
        <v>26</v>
      </c>
    </row>
    <row r="2" spans="1:5">
      <c r="A2" t="s">
        <v>85</v>
      </c>
      <c r="B2" s="4">
        <v>0</v>
      </c>
      <c r="C2" s="4">
        <v>3988503.6</v>
      </c>
      <c r="D2" s="4">
        <v>-1056.9000000000001</v>
      </c>
    </row>
    <row r="3" spans="1:5">
      <c r="A3" t="s">
        <v>86</v>
      </c>
      <c r="B3" s="17">
        <v>3048</v>
      </c>
      <c r="C3" s="17">
        <v>3776167.2</v>
      </c>
    </row>
    <row r="4" spans="1:5">
      <c r="A4" t="s">
        <v>87</v>
      </c>
      <c r="B4" s="17">
        <v>3046.9</v>
      </c>
      <c r="C4" s="17">
        <v>4002371.75</v>
      </c>
    </row>
    <row r="5" spans="1:5">
      <c r="A5" t="s">
        <v>88</v>
      </c>
      <c r="B5" s="17">
        <v>200</v>
      </c>
      <c r="C5" s="17">
        <v>4002371.75</v>
      </c>
    </row>
    <row r="6" spans="1:5">
      <c r="A6" t="s">
        <v>89</v>
      </c>
      <c r="B6" s="17">
        <v>3047</v>
      </c>
      <c r="C6" s="17">
        <v>4008691.75</v>
      </c>
    </row>
    <row r="7" spans="1:5">
      <c r="A7" t="s">
        <v>90</v>
      </c>
      <c r="B7" s="17">
        <v>0</v>
      </c>
      <c r="C7" s="17">
        <v>4008691.85</v>
      </c>
    </row>
    <row r="8" spans="1:5">
      <c r="A8" t="s">
        <v>91</v>
      </c>
      <c r="B8" s="17">
        <v>-200</v>
      </c>
      <c r="C8" s="17">
        <v>4008691.85</v>
      </c>
    </row>
    <row r="9" spans="1:5">
      <c r="A9" t="s">
        <v>92</v>
      </c>
      <c r="B9" s="17">
        <v>3048</v>
      </c>
      <c r="C9" s="17">
        <v>3993835</v>
      </c>
    </row>
    <row r="10" spans="1:5">
      <c r="A10" t="s">
        <v>93</v>
      </c>
      <c r="B10" s="17">
        <v>-199.4</v>
      </c>
      <c r="C10" s="17">
        <v>3993835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workbookViewId="0">
      <selection activeCell="A3" sqref="A3:D3"/>
    </sheetView>
  </sheetViews>
  <sheetFormatPr defaultRowHeight="15"/>
  <cols>
    <col min="1" max="1" width="10.85546875" customWidth="1"/>
    <col min="2" max="2" width="9.140625" style="4" customWidth="1"/>
    <col min="3" max="3" width="9.5703125" style="4" customWidth="1"/>
    <col min="4" max="4" width="9.140625" style="4" customWidth="1"/>
  </cols>
  <sheetData>
    <row r="1" spans="1:5">
      <c r="A1" t="s">
        <v>25</v>
      </c>
      <c r="B1" s="4" t="s">
        <v>1</v>
      </c>
      <c r="C1" s="4" t="s">
        <v>2</v>
      </c>
      <c r="D1" s="4" t="s">
        <v>29</v>
      </c>
      <c r="E1" t="s">
        <v>26</v>
      </c>
    </row>
    <row r="2" spans="1:5">
      <c r="A2" t="s">
        <v>27</v>
      </c>
      <c r="B2" s="4">
        <v>0</v>
      </c>
      <c r="C2" s="4">
        <v>46000</v>
      </c>
      <c r="D2" s="4">
        <v>-1061.2</v>
      </c>
    </row>
    <row r="3" spans="1:5">
      <c r="A3" t="s">
        <v>85</v>
      </c>
      <c r="B3" s="4">
        <v>0</v>
      </c>
      <c r="C3" s="4">
        <v>3988503.6</v>
      </c>
      <c r="D3" s="4">
        <v>-1056.9000000000001</v>
      </c>
    </row>
    <row r="4" spans="1:5">
      <c r="A4" t="s">
        <v>28</v>
      </c>
      <c r="B4" s="4">
        <v>46000</v>
      </c>
      <c r="C4" s="4">
        <v>0</v>
      </c>
      <c r="D4" s="4">
        <v>-1061.2</v>
      </c>
    </row>
    <row r="5" spans="1:5">
      <c r="A5" t="s">
        <v>30</v>
      </c>
      <c r="B5" s="4">
        <v>2362.3000000000002</v>
      </c>
      <c r="C5" s="4">
        <v>3251.2</v>
      </c>
    </row>
    <row r="6" spans="1:5">
      <c r="A6" t="s">
        <v>31</v>
      </c>
      <c r="B6" s="4">
        <v>11543</v>
      </c>
      <c r="C6" s="4">
        <v>3251.2</v>
      </c>
    </row>
    <row r="7" spans="1:5">
      <c r="A7" t="s">
        <v>32</v>
      </c>
      <c r="B7" s="4">
        <v>213360</v>
      </c>
      <c r="C7" s="4">
        <v>3251.2</v>
      </c>
    </row>
    <row r="8" spans="1:5">
      <c r="A8" t="s">
        <v>33</v>
      </c>
      <c r="B8" s="4">
        <v>2362.3000000000002</v>
      </c>
      <c r="C8" s="4">
        <v>212.9</v>
      </c>
    </row>
    <row r="9" spans="1:5">
      <c r="A9" t="s">
        <v>34</v>
      </c>
      <c r="B9" s="4">
        <v>11543.1</v>
      </c>
      <c r="C9" s="4">
        <v>-200</v>
      </c>
    </row>
    <row r="10" spans="1:5">
      <c r="A10" t="s">
        <v>35</v>
      </c>
      <c r="B10" s="4">
        <v>3251.2</v>
      </c>
      <c r="C10" s="4">
        <v>2362.1999999999998</v>
      </c>
    </row>
    <row r="11" spans="1:5">
      <c r="A11" t="s">
        <v>36</v>
      </c>
      <c r="B11" s="4">
        <v>-200</v>
      </c>
      <c r="C11" s="4">
        <v>2362.1999999999998</v>
      </c>
    </row>
    <row r="12" spans="1:5">
      <c r="A12" t="s">
        <v>37</v>
      </c>
      <c r="B12" s="4">
        <v>11543</v>
      </c>
      <c r="C12" s="4">
        <v>9060</v>
      </c>
    </row>
    <row r="13" spans="1:5">
      <c r="A13" t="s">
        <v>38</v>
      </c>
      <c r="B13" s="4">
        <v>3251.2</v>
      </c>
      <c r="C13" s="4">
        <v>11428</v>
      </c>
    </row>
    <row r="14" spans="1:5">
      <c r="A14" t="s">
        <v>39</v>
      </c>
      <c r="B14" s="4">
        <v>200</v>
      </c>
      <c r="C14" s="4">
        <v>11428</v>
      </c>
    </row>
    <row r="15" spans="1:5">
      <c r="A15" t="s">
        <v>40</v>
      </c>
      <c r="B15" s="4">
        <v>9163.1</v>
      </c>
      <c r="C15" s="4">
        <v>11428</v>
      </c>
    </row>
    <row r="16" spans="1:5">
      <c r="A16" t="s">
        <v>41</v>
      </c>
      <c r="B16" s="4">
        <v>3251.2</v>
      </c>
      <c r="C16" s="4">
        <v>213360</v>
      </c>
    </row>
    <row r="17" spans="1:4">
      <c r="A17" t="s">
        <v>42</v>
      </c>
      <c r="B17" s="5">
        <v>2362.3000000000002</v>
      </c>
      <c r="C17" s="5">
        <v>44643.1</v>
      </c>
      <c r="D17" s="4">
        <v>-1854.2</v>
      </c>
    </row>
    <row r="18" spans="1:4">
      <c r="A18" t="s">
        <v>43</v>
      </c>
      <c r="B18" s="5">
        <v>9219.6</v>
      </c>
      <c r="C18" s="5">
        <v>31601.7</v>
      </c>
      <c r="D18" s="4">
        <v>-1855.5</v>
      </c>
    </row>
    <row r="19" spans="1:4">
      <c r="A19" t="s">
        <v>44</v>
      </c>
      <c r="B19" s="5">
        <v>-2362.1999999999998</v>
      </c>
      <c r="C19" s="5">
        <v>9219.6</v>
      </c>
      <c r="D19" s="4">
        <v>-1849.6</v>
      </c>
    </row>
    <row r="20" spans="1:4">
      <c r="A20" t="s">
        <v>45</v>
      </c>
      <c r="B20" s="5">
        <v>-22382.7</v>
      </c>
      <c r="C20" s="5">
        <v>2362.1999999999998</v>
      </c>
      <c r="D20" s="4">
        <v>-1855.2</v>
      </c>
    </row>
    <row r="21" spans="1:4">
      <c r="A21" t="s">
        <v>46</v>
      </c>
      <c r="B21" s="5">
        <v>-22382.7</v>
      </c>
      <c r="C21" s="5">
        <v>0</v>
      </c>
      <c r="D21" s="4">
        <v>-1852.2</v>
      </c>
    </row>
    <row r="22" spans="1:4">
      <c r="A22" t="s">
        <v>47</v>
      </c>
      <c r="B22" s="5">
        <v>2362.1999999999998</v>
      </c>
      <c r="C22" s="5">
        <v>2362.1999999999998</v>
      </c>
      <c r="D22" s="4">
        <v>-1850.4</v>
      </c>
    </row>
    <row r="23" spans="1:4">
      <c r="A23" t="s">
        <v>48</v>
      </c>
      <c r="B23" s="5">
        <v>0</v>
      </c>
      <c r="C23" s="5">
        <v>-22382.7</v>
      </c>
      <c r="D23" s="4">
        <v>-1858</v>
      </c>
    </row>
    <row r="24" spans="1:4">
      <c r="A24" t="s">
        <v>49</v>
      </c>
      <c r="B24" s="5">
        <v>2362.1</v>
      </c>
      <c r="C24" s="5">
        <v>-22382.7</v>
      </c>
      <c r="D24" s="4">
        <v>-1855.5</v>
      </c>
    </row>
    <row r="25" spans="1:4">
      <c r="A25" t="s">
        <v>50</v>
      </c>
      <c r="B25" s="5">
        <v>2362.1999999999998</v>
      </c>
      <c r="C25" s="5">
        <v>-2362.1999999999998</v>
      </c>
      <c r="D25" s="4">
        <v>-1858</v>
      </c>
    </row>
    <row r="26" spans="1:4">
      <c r="A26" t="s">
        <v>51</v>
      </c>
      <c r="B26" s="5">
        <v>9219.6</v>
      </c>
      <c r="C26" s="5">
        <v>-2362.1999999999998</v>
      </c>
      <c r="D26" s="4">
        <v>-1856.5</v>
      </c>
    </row>
    <row r="27" spans="1:4">
      <c r="A27" t="s">
        <v>52</v>
      </c>
      <c r="B27" s="5">
        <v>31601.1</v>
      </c>
      <c r="C27" s="5">
        <v>9219.6</v>
      </c>
      <c r="D27" s="4">
        <v>-1855.7</v>
      </c>
    </row>
    <row r="28" spans="1:4">
      <c r="A28" t="s">
        <v>53</v>
      </c>
      <c r="B28" s="5">
        <v>44642.6</v>
      </c>
      <c r="C28" s="5">
        <v>2362.1999999999998</v>
      </c>
      <c r="D28" s="4">
        <v>-1853.4</v>
      </c>
    </row>
    <row r="46" spans="1:1" ht="15.75">
      <c r="A46" s="1"/>
    </row>
  </sheetData>
  <pageMargins left="0.7" right="0.7" top="0.75" bottom="0.75" header="0.3" footer="0.3"/>
  <pageSetup fitToHeight="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workbookViewId="0">
      <pane ySplit="2" topLeftCell="A3" activePane="bottomLeft" state="frozen"/>
      <selection pane="bottomLeft" activeCell="D20" sqref="D20"/>
    </sheetView>
  </sheetViews>
  <sheetFormatPr defaultRowHeight="15.75"/>
  <cols>
    <col min="1" max="1" width="12.140625" style="9" customWidth="1"/>
    <col min="2" max="2" width="11" style="10" customWidth="1"/>
    <col min="3" max="3" width="10.85546875" style="10" customWidth="1"/>
    <col min="4" max="4" width="12.28515625" style="9" customWidth="1"/>
    <col min="5" max="5" width="19" style="9" customWidth="1"/>
    <col min="6" max="6" width="61.5703125" style="11" customWidth="1"/>
    <col min="7" max="7" width="9.140625" style="9" customWidth="1"/>
  </cols>
  <sheetData>
    <row r="1" spans="1:6">
      <c r="A1" s="12" t="s">
        <v>25</v>
      </c>
      <c r="B1" s="13" t="s">
        <v>60</v>
      </c>
      <c r="C1" s="13"/>
      <c r="D1" s="12" t="s">
        <v>61</v>
      </c>
      <c r="E1" s="12" t="s">
        <v>62</v>
      </c>
      <c r="F1" s="14" t="s">
        <v>0</v>
      </c>
    </row>
    <row r="2" spans="1:6">
      <c r="A2" s="12"/>
      <c r="B2" s="8" t="s">
        <v>1</v>
      </c>
      <c r="C2" s="8" t="s">
        <v>2</v>
      </c>
      <c r="D2" s="12"/>
      <c r="E2" s="12"/>
      <c r="F2" s="14"/>
    </row>
    <row r="3" spans="1:6" ht="31.5">
      <c r="A3" s="1" t="s">
        <v>3</v>
      </c>
      <c r="B3" s="2">
        <v>-2132.9</v>
      </c>
      <c r="C3" s="2">
        <v>11428</v>
      </c>
      <c r="D3" s="1" t="s">
        <v>4</v>
      </c>
      <c r="E3" s="1" t="s">
        <v>2</v>
      </c>
      <c r="F3" s="6" t="s">
        <v>5</v>
      </c>
    </row>
    <row r="4" spans="1:6" ht="31.5">
      <c r="A4" s="1" t="s">
        <v>6</v>
      </c>
      <c r="B4" s="2">
        <v>-2133.6</v>
      </c>
      <c r="C4" s="2">
        <v>2362.1999999999998</v>
      </c>
      <c r="D4" s="1" t="s">
        <v>4</v>
      </c>
      <c r="E4" s="1" t="s">
        <v>2</v>
      </c>
      <c r="F4" s="6" t="s">
        <v>5</v>
      </c>
    </row>
    <row r="5" spans="1:6" ht="31.5">
      <c r="A5" s="1" t="s">
        <v>7</v>
      </c>
      <c r="B5" s="2">
        <v>-2131.6</v>
      </c>
      <c r="C5" s="2">
        <v>38158.1</v>
      </c>
      <c r="D5" s="1" t="s">
        <v>4</v>
      </c>
      <c r="E5" s="1" t="s">
        <v>2</v>
      </c>
      <c r="F5" s="6" t="s">
        <v>5</v>
      </c>
    </row>
    <row r="6" spans="1:6" ht="31.5">
      <c r="A6" s="1" t="s">
        <v>8</v>
      </c>
      <c r="B6" s="2" t="s">
        <v>9</v>
      </c>
      <c r="C6" s="3" t="s">
        <v>9</v>
      </c>
      <c r="D6" s="1" t="s">
        <v>4</v>
      </c>
      <c r="E6" s="1" t="s">
        <v>2</v>
      </c>
      <c r="F6" s="6" t="s">
        <v>10</v>
      </c>
    </row>
    <row r="7" spans="1:6" ht="31.5">
      <c r="A7" s="1" t="s">
        <v>11</v>
      </c>
      <c r="B7" s="2">
        <v>-2133.6</v>
      </c>
      <c r="C7" s="2">
        <v>-1930.7</v>
      </c>
      <c r="D7" s="1" t="s">
        <v>4</v>
      </c>
      <c r="E7" s="1" t="s">
        <v>2</v>
      </c>
      <c r="F7" s="6" t="s">
        <v>12</v>
      </c>
    </row>
    <row r="8" spans="1:6" ht="31.5">
      <c r="A8" s="1" t="s">
        <v>13</v>
      </c>
      <c r="B8" s="2">
        <v>11543</v>
      </c>
      <c r="C8" s="2">
        <v>-1930.7</v>
      </c>
      <c r="D8" s="1" t="s">
        <v>4</v>
      </c>
      <c r="E8" s="1" t="s">
        <v>2</v>
      </c>
      <c r="F8" s="6" t="s">
        <v>12</v>
      </c>
    </row>
    <row r="9" spans="1:6" ht="31.5">
      <c r="A9" s="1" t="s">
        <v>14</v>
      </c>
      <c r="B9" s="3">
        <v>38155</v>
      </c>
      <c r="C9" s="2">
        <v>-1930.7</v>
      </c>
      <c r="D9" s="1" t="s">
        <v>4</v>
      </c>
      <c r="E9" s="1" t="s">
        <v>2</v>
      </c>
      <c r="F9" s="6" t="s">
        <v>12</v>
      </c>
    </row>
    <row r="10" spans="1:6" ht="31.5">
      <c r="A10" s="1" t="s">
        <v>15</v>
      </c>
      <c r="B10" s="3" t="s">
        <v>9</v>
      </c>
      <c r="C10" s="2">
        <v>-1930.7</v>
      </c>
      <c r="D10" s="1" t="s">
        <v>4</v>
      </c>
      <c r="E10" s="1" t="s">
        <v>2</v>
      </c>
      <c r="F10" s="6" t="s">
        <v>16</v>
      </c>
    </row>
    <row r="11" spans="1:6" ht="31.5">
      <c r="A11" s="1" t="s">
        <v>17</v>
      </c>
      <c r="B11" s="3">
        <v>11543</v>
      </c>
      <c r="C11" s="3">
        <v>11428</v>
      </c>
      <c r="D11" s="1" t="s">
        <v>4</v>
      </c>
      <c r="E11" s="1" t="s">
        <v>2</v>
      </c>
      <c r="F11" s="6" t="s">
        <v>12</v>
      </c>
    </row>
    <row r="12" spans="1:6" ht="31.5">
      <c r="A12" s="1" t="s">
        <v>18</v>
      </c>
      <c r="B12" s="3">
        <v>27340.1</v>
      </c>
      <c r="C12" s="3">
        <v>11428</v>
      </c>
      <c r="D12" s="1" t="s">
        <v>4</v>
      </c>
      <c r="E12" s="1" t="s">
        <v>2</v>
      </c>
      <c r="F12" s="6" t="s">
        <v>12</v>
      </c>
    </row>
    <row r="13" spans="1:6" ht="31.5">
      <c r="A13" s="1" t="s">
        <v>19</v>
      </c>
      <c r="B13" s="3">
        <v>11543</v>
      </c>
      <c r="C13" s="3">
        <v>27306.3</v>
      </c>
      <c r="D13" s="1" t="s">
        <v>4</v>
      </c>
      <c r="E13" s="1" t="s">
        <v>2</v>
      </c>
      <c r="F13" s="6" t="s">
        <v>12</v>
      </c>
    </row>
    <row r="14" spans="1:6" ht="31.5">
      <c r="A14" s="1" t="s">
        <v>20</v>
      </c>
      <c r="B14" s="2">
        <v>-2132.1999999999998</v>
      </c>
      <c r="C14" s="3">
        <v>25171.9</v>
      </c>
      <c r="D14" s="1" t="s">
        <v>4</v>
      </c>
      <c r="E14" s="1" t="s">
        <v>2</v>
      </c>
      <c r="F14" s="6" t="s">
        <v>12</v>
      </c>
    </row>
    <row r="15" spans="1:6" ht="31.5">
      <c r="A15" s="1" t="s">
        <v>21</v>
      </c>
      <c r="B15" s="2">
        <v>-2131.9</v>
      </c>
      <c r="C15" s="3">
        <v>31415.1</v>
      </c>
      <c r="D15" s="1" t="s">
        <v>4</v>
      </c>
      <c r="E15" s="1" t="s">
        <v>2</v>
      </c>
      <c r="F15" s="6" t="s">
        <v>12</v>
      </c>
    </row>
    <row r="16" spans="1:6" ht="31.5">
      <c r="A16" s="1" t="s">
        <v>22</v>
      </c>
      <c r="B16" s="3">
        <v>1375.2</v>
      </c>
      <c r="C16" s="3">
        <v>-1930.7</v>
      </c>
      <c r="D16" s="1" t="s">
        <v>4</v>
      </c>
      <c r="E16" s="1" t="s">
        <v>2</v>
      </c>
      <c r="F16" s="6" t="s">
        <v>12</v>
      </c>
    </row>
    <row r="17" spans="1:7" ht="31.5">
      <c r="A17" s="1" t="s">
        <v>23</v>
      </c>
      <c r="B17" s="3">
        <v>31426.7</v>
      </c>
      <c r="C17" s="3">
        <v>-1930.7</v>
      </c>
      <c r="D17" s="1" t="s">
        <v>4</v>
      </c>
      <c r="E17" s="1" t="s">
        <v>2</v>
      </c>
      <c r="F17" s="6" t="s">
        <v>12</v>
      </c>
    </row>
    <row r="18" spans="1:7" ht="31.5">
      <c r="A18" s="1" t="s">
        <v>24</v>
      </c>
      <c r="B18" s="3">
        <v>33967.1</v>
      </c>
      <c r="C18" s="3">
        <v>-1930.7</v>
      </c>
      <c r="D18" s="1" t="s">
        <v>4</v>
      </c>
      <c r="E18" s="1" t="s">
        <v>2</v>
      </c>
      <c r="F18" s="6" t="s">
        <v>12</v>
      </c>
    </row>
    <row r="19" spans="1:7">
      <c r="A19" s="1" t="s">
        <v>59</v>
      </c>
      <c r="B19" s="10">
        <v>200</v>
      </c>
      <c r="C19" s="10">
        <f>C5</f>
        <v>38158.1</v>
      </c>
      <c r="D19" s="1" t="s">
        <v>4</v>
      </c>
      <c r="F19" s="6" t="s">
        <v>63</v>
      </c>
    </row>
    <row r="20" spans="1:7">
      <c r="A20" s="1" t="s">
        <v>68</v>
      </c>
      <c r="B20" s="10">
        <v>-200</v>
      </c>
      <c r="C20" s="10">
        <f>C19</f>
        <v>38158.1</v>
      </c>
      <c r="D20" s="1" t="s">
        <v>4</v>
      </c>
      <c r="F20" s="6" t="s">
        <v>69</v>
      </c>
    </row>
    <row r="21" spans="1:7">
      <c r="G21" s="10"/>
    </row>
  </sheetData>
  <mergeCells count="5">
    <mergeCell ref="A1:A2"/>
    <mergeCell ref="B1:C1"/>
    <mergeCell ref="D1:D2"/>
    <mergeCell ref="E1:E2"/>
    <mergeCell ref="F1:F2"/>
  </mergeCells>
  <pageMargins left="0.7" right="0.7" top="0.75" bottom="0.75" header="0.3" footer="0.3"/>
  <pageSetup scale="71" fitToHeight="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"/>
  <sheetViews>
    <sheetView workbookViewId="0">
      <selection activeCell="B3" sqref="B3:C10"/>
    </sheetView>
  </sheetViews>
  <sheetFormatPr defaultRowHeight="15"/>
  <cols>
    <col min="2" max="2" width="11.42578125" customWidth="1"/>
    <col min="3" max="3" width="13" customWidth="1"/>
    <col min="5" max="5" width="17.28515625" customWidth="1"/>
    <col min="6" max="6" width="47" customWidth="1"/>
  </cols>
  <sheetData>
    <row r="1" spans="1:6" ht="15.75">
      <c r="A1" s="12" t="s">
        <v>74</v>
      </c>
      <c r="B1" s="15" t="s">
        <v>75</v>
      </c>
      <c r="C1" s="15"/>
      <c r="D1" s="12" t="s">
        <v>76</v>
      </c>
      <c r="E1" s="12" t="s">
        <v>77</v>
      </c>
      <c r="F1" s="12" t="s">
        <v>0</v>
      </c>
    </row>
    <row r="2" spans="1:6" ht="15.75">
      <c r="A2" s="12"/>
      <c r="B2" s="16" t="s">
        <v>1</v>
      </c>
      <c r="C2" s="16" t="s">
        <v>2</v>
      </c>
      <c r="D2" s="12"/>
      <c r="E2" s="12"/>
      <c r="F2" s="12"/>
    </row>
    <row r="3" spans="1:6" ht="15.75">
      <c r="A3" s="1">
        <v>22</v>
      </c>
      <c r="B3" s="2">
        <v>3048</v>
      </c>
      <c r="C3" s="2">
        <v>3776167.2</v>
      </c>
      <c r="D3" s="1" t="s">
        <v>78</v>
      </c>
      <c r="E3" s="1" t="s">
        <v>2</v>
      </c>
      <c r="F3" s="1" t="s">
        <v>79</v>
      </c>
    </row>
    <row r="4" spans="1:6" ht="15.75">
      <c r="A4" s="1">
        <v>23</v>
      </c>
      <c r="B4" s="2">
        <v>3046.9</v>
      </c>
      <c r="C4" s="2">
        <v>4002371.75</v>
      </c>
      <c r="D4" s="1" t="s">
        <v>78</v>
      </c>
      <c r="E4" s="1" t="s">
        <v>2</v>
      </c>
      <c r="F4" s="1" t="s">
        <v>79</v>
      </c>
    </row>
    <row r="5" spans="1:6" ht="31.5">
      <c r="A5" s="1">
        <v>24</v>
      </c>
      <c r="B5" s="2">
        <v>200</v>
      </c>
      <c r="C5" s="2">
        <v>4002371.75</v>
      </c>
      <c r="D5" s="1" t="s">
        <v>78</v>
      </c>
      <c r="E5" s="1" t="s">
        <v>2</v>
      </c>
      <c r="F5" s="1" t="s">
        <v>80</v>
      </c>
    </row>
    <row r="6" spans="1:6" ht="31.5">
      <c r="A6" s="1">
        <v>25</v>
      </c>
      <c r="B6" s="2">
        <v>3047</v>
      </c>
      <c r="C6" s="2">
        <v>4008691.75</v>
      </c>
      <c r="D6" s="1" t="s">
        <v>78</v>
      </c>
      <c r="E6" s="1" t="s">
        <v>2</v>
      </c>
      <c r="F6" s="1" t="s">
        <v>81</v>
      </c>
    </row>
    <row r="7" spans="1:6" ht="31.5">
      <c r="A7" s="1">
        <v>26</v>
      </c>
      <c r="B7" s="2">
        <v>0</v>
      </c>
      <c r="C7" s="2">
        <v>4008691.85</v>
      </c>
      <c r="D7" s="1" t="s">
        <v>78</v>
      </c>
      <c r="E7" s="1" t="s">
        <v>2</v>
      </c>
      <c r="F7" s="1" t="s">
        <v>81</v>
      </c>
    </row>
    <row r="8" spans="1:6" ht="31.5">
      <c r="A8" s="1">
        <v>27</v>
      </c>
      <c r="B8" s="2">
        <v>-200</v>
      </c>
      <c r="C8" s="2">
        <v>4008691.85</v>
      </c>
      <c r="D8" s="1" t="s">
        <v>78</v>
      </c>
      <c r="E8" s="1" t="s">
        <v>2</v>
      </c>
      <c r="F8" s="1" t="s">
        <v>81</v>
      </c>
    </row>
    <row r="9" spans="1:6" ht="31.5">
      <c r="A9" s="1" t="s">
        <v>82</v>
      </c>
      <c r="B9" s="2">
        <v>3048</v>
      </c>
      <c r="C9" s="2">
        <v>3993835</v>
      </c>
      <c r="D9" s="1" t="s">
        <v>78</v>
      </c>
      <c r="E9" s="1" t="s">
        <v>2</v>
      </c>
      <c r="F9" s="1" t="s">
        <v>83</v>
      </c>
    </row>
    <row r="10" spans="1:6" ht="31.5">
      <c r="A10" s="1" t="s">
        <v>84</v>
      </c>
      <c r="B10" s="2">
        <v>-199.4</v>
      </c>
      <c r="C10" s="2">
        <v>3993835</v>
      </c>
      <c r="D10" s="1" t="s">
        <v>78</v>
      </c>
      <c r="E10" s="1" t="s">
        <v>2</v>
      </c>
      <c r="F10" s="1" t="s">
        <v>83</v>
      </c>
    </row>
  </sheetData>
  <mergeCells count="5">
    <mergeCell ref="A1:A2"/>
    <mergeCell ref="B1:C1"/>
    <mergeCell ref="D1:D2"/>
    <mergeCell ref="E1:E2"/>
    <mergeCell ref="F1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Charts</vt:lpstr>
      </vt:variant>
      <vt:variant>
        <vt:i4>2</vt:i4>
      </vt:variant>
    </vt:vector>
  </HeadingPairs>
  <TitlesOfParts>
    <vt:vector size="8" baseType="lpstr">
      <vt:lpstr>NOTES</vt:lpstr>
      <vt:lpstr>All LHO LVEA Monuments List</vt:lpstr>
      <vt:lpstr>All LHO End-Y Monuments List</vt:lpstr>
      <vt:lpstr>LHO D970210-v2</vt:lpstr>
      <vt:lpstr>LHO LVEA 15nov2011</vt:lpstr>
      <vt:lpstr>LHO End Y 12Jan2012</vt:lpstr>
      <vt:lpstr>All LHO LVEA Monuments Plot</vt:lpstr>
      <vt:lpstr>All LHO End-Y Monuments Plot</vt:lpstr>
    </vt:vector>
  </TitlesOfParts>
  <Company>LIGO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jason.oberling;Dennis Coyne</dc:creator>
  <cp:lastModifiedBy>jason.oberling</cp:lastModifiedBy>
  <dcterms:created xsi:type="dcterms:W3CDTF">2011-09-23T17:18:10Z</dcterms:created>
  <dcterms:modified xsi:type="dcterms:W3CDTF">2012-01-12T21:06:54Z</dcterms:modified>
</cp:coreProperties>
</file>