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an\A+\D0902744 ISI_FineCourse_Coil_Driver_Chassis\"/>
    </mc:Choice>
  </mc:AlternateContent>
  <bookViews>
    <workbookView xWindow="0" yWindow="0" windowWidth="28800" windowHeight="14130"/>
  </bookViews>
  <sheets>
    <sheet name="D0902744 ISI_Coil_Driv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3" i="1"/>
  <c r="D72" i="1"/>
  <c r="D71" i="1"/>
  <c r="D70" i="1"/>
  <c r="D69" i="1"/>
  <c r="D68" i="1"/>
  <c r="D67" i="1"/>
  <c r="D75" i="1" s="1"/>
  <c r="D64" i="1"/>
  <c r="D63" i="1"/>
  <c r="D62" i="1"/>
  <c r="D61" i="1"/>
  <c r="D60" i="1"/>
  <c r="D59" i="1"/>
  <c r="D56" i="1"/>
  <c r="D55" i="1"/>
  <c r="D54" i="1"/>
  <c r="D53" i="1"/>
  <c r="D52" i="1"/>
  <c r="D51" i="1"/>
  <c r="D50" i="1"/>
  <c r="D47" i="1"/>
  <c r="D45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26" i="1"/>
  <c r="D25" i="1"/>
  <c r="D24" i="1"/>
  <c r="D23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74" i="1" l="1"/>
</calcChain>
</file>

<file path=xl/sharedStrings.xml><?xml version="1.0" encoding="utf-8"?>
<sst xmlns="http://schemas.openxmlformats.org/spreadsheetml/2006/main" count="228" uniqueCount="119">
  <si>
    <t>ISI Fine/Course Coil Driver Chassis</t>
  </si>
  <si>
    <t>Quantity/Length</t>
  </si>
  <si>
    <t>Total Quantity</t>
  </si>
  <si>
    <t>D0902744</t>
  </si>
  <si>
    <t>Notes</t>
  </si>
  <si>
    <t>Bottom Plate</t>
  </si>
  <si>
    <t>D070013</t>
  </si>
  <si>
    <t>&lt;-- 2U Vented Chassis</t>
  </si>
  <si>
    <t>18-8 Stainless Steel Phillips Flat Head Screw, Passivated, 6-32 Thread Size, 1/4" Long</t>
  </si>
  <si>
    <t xml:space="preserve">91099A205 </t>
  </si>
  <si>
    <t>&lt;-- Pack of 100</t>
  </si>
  <si>
    <t>HANDLE RND .187"DIA 1.00"H BRASS 3.00" LENGTH</t>
  </si>
  <si>
    <t>36-9109-ND</t>
  </si>
  <si>
    <t>FERRULE BRASS FOR ROUND HANDLE</t>
  </si>
  <si>
    <t>36-9121-ND</t>
  </si>
  <si>
    <t>18-8 Stainless Steel Phillips Flat Head Screw, Passivated, 6-32 Thread Size, 1/2" Long</t>
  </si>
  <si>
    <t>91099A220</t>
  </si>
  <si>
    <t>Top Plate</t>
  </si>
  <si>
    <t>4-40X3/16 Phillips Flat Undercut Machine Screw Fully Threaded 18-8 Stainless Steel</t>
  </si>
  <si>
    <t>91099A152</t>
  </si>
  <si>
    <t>Front Panel</t>
  </si>
  <si>
    <t>D1900138</t>
  </si>
  <si>
    <t>Pushbutton Switch SPDT Standard Panel Mount, Rear</t>
  </si>
  <si>
    <t>450-1086-ND</t>
  </si>
  <si>
    <t>Rear Panel</t>
  </si>
  <si>
    <t>D1900139</t>
  </si>
  <si>
    <t>Circuit Breaker Thermal 15A 250V AC 50V DC Rocker Panel Mount</t>
  </si>
  <si>
    <t>3130-F120-P7T1-W02Q-15A-ND</t>
  </si>
  <si>
    <t>0.250" (6.35mm) Quick Connect Female 18-22 AWG Crimp Connector Fully Insulated Heat Shrink</t>
  </si>
  <si>
    <t>WM18429-ND</t>
  </si>
  <si>
    <t>Hole Plug 0.500" (12.70mm) 1/2" Nylon Black</t>
  </si>
  <si>
    <t>RPC2033-ND</t>
  </si>
  <si>
    <t>Wire/Cables</t>
  </si>
  <si>
    <t>feet</t>
  </si>
  <si>
    <t>18 AWG Hook-Up Wire 16/30 Black 300V 100.0' (30.5m)</t>
  </si>
  <si>
    <t>A2064B-100-ND</t>
  </si>
  <si>
    <t>&lt;-- DigiKey PN = 100ft</t>
  </si>
  <si>
    <t>18 AWG Hook-Up Wire 16/30 White 300V 100.0' (30.5m)</t>
  </si>
  <si>
    <t>A2064W-100-ND</t>
  </si>
  <si>
    <t>18 AWG Hook-Up Wire 16/30 Green 300V 100.0' (30.5m)</t>
  </si>
  <si>
    <t>A2064G-100-ND</t>
  </si>
  <si>
    <t>22 AWG Hook-Up Wire 7/30 White 300V 100.0' (30.5m)</t>
  </si>
  <si>
    <t>A2016W-100-ND</t>
  </si>
  <si>
    <t>Flat Ribbon Cable Gray 20 Conductors 0.050" (1.27mm) Flat Cable 100.0' (30.48m)</t>
  </si>
  <si>
    <t>42.5 in</t>
  </si>
  <si>
    <t>425 in</t>
  </si>
  <si>
    <t>3M157995-100-ND</t>
  </si>
  <si>
    <t>PCB1</t>
  </si>
  <si>
    <t>Heat Sink</t>
  </si>
  <si>
    <t>60840 3B04500G</t>
  </si>
  <si>
    <t>Round Spacer Unthreaded #4 Nylon 0.354" (9.00mm) Natural</t>
  </si>
  <si>
    <t>9908-9MM-ND</t>
  </si>
  <si>
    <t>&lt;-- Pack of 1000</t>
  </si>
  <si>
    <t>Round Spacer Unthreaded #4 PVC 0.230" (5.84mm) Gray</t>
  </si>
  <si>
    <t>SRS-1-230-ND</t>
  </si>
  <si>
    <t>#4 Shoulder Washer  0.203" (5.17mm) Thick Nylon</t>
  </si>
  <si>
    <t>RP343-ND</t>
  </si>
  <si>
    <t>Thermal Pad Beige 39.62mm x 26.67mm Rhombus</t>
  </si>
  <si>
    <t>BRE140-ND</t>
  </si>
  <si>
    <t>Power Amplifier 1 Circuit  TO-3-4</t>
  </si>
  <si>
    <t>LM12CLK/NOPB-ND</t>
  </si>
  <si>
    <t>&lt;-- CIT Inventory</t>
  </si>
  <si>
    <t>HEATSHRINK 0.046" X 4' BLACK</t>
  </si>
  <si>
    <t>4 in</t>
  </si>
  <si>
    <t>40 in</t>
  </si>
  <si>
    <t>Q2F364B-ND</t>
  </si>
  <si>
    <t>&lt;-- DigiKey PN = 4 ft</t>
  </si>
  <si>
    <t>Passivated 18-8 Stainless Steel Pan Head Phillips Screw, 4-40 Thread, 3/4" Long</t>
  </si>
  <si>
    <t>91772A113</t>
  </si>
  <si>
    <t>18-8 Stainless Steel Locknut with External-Tooth Lock Washer, 4-40 Thread Size</t>
  </si>
  <si>
    <t>96278A005</t>
  </si>
  <si>
    <t>Passivated 18-8 Stainless Steel Pan Head Phillips Screw, 6-32 Thread, 3/8" Long</t>
  </si>
  <si>
    <t>91772A146</t>
  </si>
  <si>
    <t>18-8 Stainless Steel Locknut with External-Tooth Lock Washer, 6-32 Thread Size</t>
  </si>
  <si>
    <t>96278A007</t>
  </si>
  <si>
    <t>8 Position Rectangular Housing Connector Receptacle Natural 0.156" (3.96mm)</t>
  </si>
  <si>
    <t>WM2117-ND</t>
  </si>
  <si>
    <t>Non-Gendered Contact Gold 18-20 AWG Crimp</t>
  </si>
  <si>
    <t>WM23942CT-ND</t>
  </si>
  <si>
    <t>20 Position Rectangular Receptacle Connector IDC Gold 28-30 AWG</t>
  </si>
  <si>
    <t>609-1741-ND</t>
  </si>
  <si>
    <t>5A  AC 32V DC Fuse Automotive Holder Blade, Miniature</t>
  </si>
  <si>
    <t>F989-ND</t>
  </si>
  <si>
    <t>Single Coated Foam Tape Acrylic, 430 Adhesive Gray 0.25" (6.35mm) 1/4" X 54' (16.5m) 18 yds</t>
  </si>
  <si>
    <t>20 in</t>
  </si>
  <si>
    <t>200 in</t>
  </si>
  <si>
    <t>3M159221-ND</t>
  </si>
  <si>
    <t>&lt;-- 1 roll = 54ft</t>
  </si>
  <si>
    <t>Round Spacer Unthreaded M3 Aluminum 0.118" (3.00mm)</t>
  </si>
  <si>
    <t>952-2365-ND</t>
  </si>
  <si>
    <t>PCB2</t>
  </si>
  <si>
    <t>FAN AXIAL 60X20MM 24VDC WIRE</t>
  </si>
  <si>
    <t>P12832-ND</t>
  </si>
  <si>
    <t xml:space="preserve">4-40X3/16 Phillips Rounded Head Screws 18-8 Stainless Steel </t>
  </si>
  <si>
    <t>91400A104</t>
  </si>
  <si>
    <t xml:space="preserve"> 96278A007 </t>
  </si>
  <si>
    <t>2 Position Rectangular Housing Connector Receptacle Natural 0.156" (3.96mm)</t>
  </si>
  <si>
    <t>WM2799-ND</t>
  </si>
  <si>
    <t>Round Spacer Unthreaded #4 Nylon 0.125" (3.18mm) 1/8" Natural</t>
  </si>
  <si>
    <t>492-1087-ND</t>
  </si>
  <si>
    <t>2 Position Rectangular Housing Connector Receptacle White 0.100" (2.54mm)</t>
  </si>
  <si>
    <t>WM2000-ND</t>
  </si>
  <si>
    <t>Non-Gendered Contact Gold 22-30 AWG Crimp</t>
  </si>
  <si>
    <t>WM2624-ND</t>
  </si>
  <si>
    <t>PCB3</t>
  </si>
  <si>
    <t>Jackscrew Socket For D-Sub Connectors, Standard</t>
  </si>
  <si>
    <t>MDVS44-ND</t>
  </si>
  <si>
    <t>Mounting Kit For TO-220 Heat Sinks</t>
  </si>
  <si>
    <t>4880MG-ND</t>
  </si>
  <si>
    <t>4 Position Rectangular Housing Connector Receptacle Natural 0.156" (3.96mm)</t>
  </si>
  <si>
    <t>WM2124-ND</t>
  </si>
  <si>
    <t>Coil Driver Board D0901039</t>
  </si>
  <si>
    <t>T-Type Noise Filter D0902458</t>
  </si>
  <si>
    <t>LED Interface D1900305</t>
  </si>
  <si>
    <t>Interface Board Rear D1900306</t>
  </si>
  <si>
    <t>D0901039</t>
  </si>
  <si>
    <t>D0902458</t>
  </si>
  <si>
    <t>D1900305</t>
  </si>
  <si>
    <t>D1900306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</si>
</sst>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u/>
      <sz val="18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3" applyAlignment="1">
      <alignment horizontal="center" vertical="center"/>
    </xf>
    <xf numFmtId="0" fontId="0" fillId="4" borderId="2" xfId="0" applyFill="1" applyBorder="1"/>
    <xf numFmtId="0" fontId="0" fillId="4" borderId="2" xfId="0" applyFill="1" applyBorder="1" applyAlignment="1">
      <alignment horizontal="center" vertical="center"/>
    </xf>
    <xf numFmtId="0" fontId="3" fillId="4" borderId="2" xfId="3" applyFill="1" applyBorder="1" applyAlignment="1">
      <alignment horizontal="center" vertical="center"/>
    </xf>
    <xf numFmtId="0" fontId="0" fillId="0" borderId="2" xfId="0" applyBorder="1"/>
    <xf numFmtId="0" fontId="0" fillId="4" borderId="0" xfId="0" applyFill="1" applyBorder="1"/>
    <xf numFmtId="0" fontId="0" fillId="4" borderId="0" xfId="0" applyFill="1" applyBorder="1" applyAlignment="1">
      <alignment horizontal="center" vertical="center"/>
    </xf>
    <xf numFmtId="0" fontId="3" fillId="4" borderId="0" xfId="3" applyFill="1" applyBorder="1" applyAlignment="1">
      <alignment horizontal="center" vertical="center"/>
    </xf>
    <xf numFmtId="0" fontId="0" fillId="4" borderId="3" xfId="0" applyFill="1" applyBorder="1"/>
    <xf numFmtId="0" fontId="0" fillId="4" borderId="3" xfId="0" applyFill="1" applyBorder="1" applyAlignment="1">
      <alignment horizontal="center" vertical="center"/>
    </xf>
    <xf numFmtId="0" fontId="3" fillId="4" borderId="3" xfId="3" applyFill="1" applyBorder="1" applyAlignment="1">
      <alignment horizontal="center" vertical="center"/>
    </xf>
    <xf numFmtId="0" fontId="0" fillId="0" borderId="3" xfId="0" applyBorder="1"/>
    <xf numFmtId="0" fontId="0" fillId="0" borderId="0" xfId="0" applyFont="1" applyBorder="1"/>
    <xf numFmtId="0" fontId="4" fillId="0" borderId="4" xfId="0" applyFont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0" fillId="5" borderId="2" xfId="0" applyFill="1" applyBorder="1"/>
    <xf numFmtId="0" fontId="0" fillId="5" borderId="2" xfId="0" applyFill="1" applyBorder="1" applyAlignment="1">
      <alignment horizontal="center" vertical="center"/>
    </xf>
    <xf numFmtId="0" fontId="1" fillId="3" borderId="2" xfId="2" applyBorder="1" applyAlignment="1">
      <alignment horizontal="center" vertical="center"/>
    </xf>
    <xf numFmtId="0" fontId="3" fillId="5" borderId="2" xfId="3" applyFill="1" applyBorder="1" applyAlignment="1">
      <alignment horizontal="center" vertical="center"/>
    </xf>
    <xf numFmtId="0" fontId="0" fillId="5" borderId="3" xfId="0" applyFill="1" applyBorder="1"/>
    <xf numFmtId="0" fontId="0" fillId="5" borderId="3" xfId="0" applyFill="1" applyBorder="1" applyAlignment="1">
      <alignment horizontal="center" vertical="center"/>
    </xf>
    <xf numFmtId="0" fontId="1" fillId="3" borderId="3" xfId="2" applyBorder="1" applyAlignment="1">
      <alignment horizontal="center" vertical="center"/>
    </xf>
    <xf numFmtId="0" fontId="3" fillId="5" borderId="3" xfId="3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3" fillId="0" borderId="0" xfId="3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0" xfId="3" applyAlignment="1">
      <alignment horizontal="center"/>
    </xf>
    <xf numFmtId="0" fontId="0" fillId="6" borderId="0" xfId="0" applyFill="1" applyBorder="1"/>
    <xf numFmtId="0" fontId="0" fillId="6" borderId="0" xfId="0" applyFill="1" applyBorder="1" applyAlignment="1">
      <alignment horizontal="center" vertical="center"/>
    </xf>
    <xf numFmtId="0" fontId="3" fillId="6" borderId="0" xfId="3" applyFill="1" applyAlignment="1">
      <alignment horizontal="center" vertical="center"/>
    </xf>
    <xf numFmtId="0" fontId="4" fillId="0" borderId="6" xfId="0" applyFont="1" applyBorder="1" applyAlignment="1"/>
    <xf numFmtId="0" fontId="4" fillId="0" borderId="7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0" fillId="0" borderId="0" xfId="0" applyFont="1" applyFill="1" applyBorder="1" applyAlignment="1"/>
    <xf numFmtId="0" fontId="7" fillId="0" borderId="0" xfId="0" applyFont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3" applyAlignment="1">
      <alignment horizontal="center" vertical="center" wrapText="1"/>
    </xf>
    <xf numFmtId="0" fontId="0" fillId="0" borderId="0" xfId="0" applyFont="1"/>
    <xf numFmtId="0" fontId="0" fillId="7" borderId="0" xfId="0" applyFont="1" applyFill="1"/>
    <xf numFmtId="0" fontId="0" fillId="7" borderId="0" xfId="0" applyFont="1" applyFill="1" applyBorder="1" applyAlignment="1">
      <alignment horizontal="center" vertical="center"/>
    </xf>
    <xf numFmtId="0" fontId="3" fillId="7" borderId="0" xfId="3" applyFill="1" applyAlignment="1">
      <alignment horizontal="center"/>
    </xf>
    <xf numFmtId="0" fontId="3" fillId="7" borderId="0" xfId="3" applyFill="1" applyAlignment="1">
      <alignment horizontal="center" vertical="center"/>
    </xf>
    <xf numFmtId="0" fontId="8" fillId="8" borderId="0" xfId="0" applyFont="1" applyFill="1" applyAlignment="1">
      <alignment vertical="center" wrapText="1"/>
    </xf>
    <xf numFmtId="0" fontId="0" fillId="8" borderId="0" xfId="0" applyFont="1" applyFill="1" applyBorder="1" applyAlignment="1">
      <alignment horizontal="center" vertical="center"/>
    </xf>
    <xf numFmtId="0" fontId="3" fillId="8" borderId="0" xfId="3" applyFill="1" applyAlignment="1">
      <alignment horizontal="center" vertical="center" wrapText="1"/>
    </xf>
    <xf numFmtId="0" fontId="0" fillId="8" borderId="0" xfId="0" applyFont="1" applyFill="1" applyBorder="1"/>
    <xf numFmtId="0" fontId="0" fillId="8" borderId="0" xfId="0" applyFill="1" applyBorder="1" applyAlignment="1">
      <alignment horizontal="center" vertical="center"/>
    </xf>
    <xf numFmtId="0" fontId="3" fillId="8" borderId="0" xfId="3" applyFill="1" applyAlignment="1">
      <alignment horizontal="center" vertical="center"/>
    </xf>
    <xf numFmtId="0" fontId="8" fillId="6" borderId="0" xfId="0" applyFont="1" applyFill="1" applyAlignment="1">
      <alignment vertical="center" wrapText="1"/>
    </xf>
    <xf numFmtId="0" fontId="0" fillId="6" borderId="0" xfId="0" applyFont="1" applyFill="1" applyBorder="1" applyAlignment="1">
      <alignment horizontal="center" vertical="center"/>
    </xf>
    <xf numFmtId="0" fontId="3" fillId="6" borderId="0" xfId="3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Font="1" applyFill="1" applyBorder="1"/>
    <xf numFmtId="0" fontId="0" fillId="9" borderId="0" xfId="0" applyFont="1" applyFill="1" applyBorder="1"/>
    <xf numFmtId="0" fontId="0" fillId="9" borderId="0" xfId="0" applyFill="1" applyBorder="1" applyAlignment="1">
      <alignment horizontal="center" vertical="center"/>
    </xf>
    <xf numFmtId="0" fontId="3" fillId="9" borderId="0" xfId="3" applyFill="1" applyAlignment="1">
      <alignment horizontal="center" vertical="center"/>
    </xf>
    <xf numFmtId="0" fontId="3" fillId="0" borderId="0" xfId="3" applyFill="1" applyBorder="1" applyAlignment="1">
      <alignment horizontal="center" vertical="center" wrapText="1"/>
    </xf>
    <xf numFmtId="0" fontId="0" fillId="10" borderId="0" xfId="0" applyFont="1" applyFill="1" applyBorder="1"/>
    <xf numFmtId="0" fontId="0" fillId="10" borderId="0" xfId="0" applyFill="1" applyBorder="1" applyAlignment="1">
      <alignment horizontal="center" vertical="center"/>
    </xf>
    <xf numFmtId="0" fontId="3" fillId="10" borderId="0" xfId="3" applyFill="1" applyAlignment="1">
      <alignment horizontal="center" vertical="center"/>
    </xf>
    <xf numFmtId="0" fontId="0" fillId="10" borderId="0" xfId="0" applyFill="1" applyBorder="1"/>
    <xf numFmtId="0" fontId="0" fillId="11" borderId="2" xfId="0" applyFill="1" applyBorder="1"/>
    <xf numFmtId="0" fontId="0" fillId="11" borderId="2" xfId="0" applyFill="1" applyBorder="1" applyAlignment="1">
      <alignment horizontal="center" vertical="center"/>
    </xf>
    <xf numFmtId="0" fontId="3" fillId="11" borderId="2" xfId="3" applyFill="1" applyBorder="1" applyAlignment="1">
      <alignment horizontal="center" vertical="center"/>
    </xf>
    <xf numFmtId="0" fontId="0" fillId="11" borderId="3" xfId="0" applyFill="1" applyBorder="1"/>
    <xf numFmtId="0" fontId="0" fillId="11" borderId="3" xfId="0" applyFill="1" applyBorder="1" applyAlignment="1">
      <alignment horizontal="center" vertical="center"/>
    </xf>
    <xf numFmtId="0" fontId="3" fillId="11" borderId="3" xfId="3" applyFill="1" applyBorder="1" applyAlignment="1">
      <alignment horizontal="center" vertical="center"/>
    </xf>
    <xf numFmtId="0" fontId="0" fillId="12" borderId="0" xfId="0" applyFill="1" applyBorder="1"/>
    <xf numFmtId="0" fontId="0" fillId="12" borderId="0" xfId="0" applyFill="1" applyAlignment="1">
      <alignment horizontal="center" vertical="center"/>
    </xf>
    <xf numFmtId="0" fontId="1" fillId="12" borderId="0" xfId="1" applyFill="1" applyBorder="1" applyAlignment="1">
      <alignment horizontal="center" vertical="center"/>
    </xf>
    <xf numFmtId="0" fontId="3" fillId="12" borderId="0" xfId="3" applyFill="1" applyAlignment="1">
      <alignment horizontal="center" vertical="center"/>
    </xf>
    <xf numFmtId="0" fontId="0" fillId="12" borderId="0" xfId="0" applyFont="1" applyFill="1" applyBorder="1"/>
    <xf numFmtId="0" fontId="0" fillId="12" borderId="0" xfId="0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</cellXfs>
  <cellStyles count="4">
    <cellStyle name="20% - Accent2" xfId="1" builtinId="34"/>
    <cellStyle name="20% - Accent5" xfId="2" builtinId="4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igikey.com/products/en?keywords=dvs44-nd" TargetMode="External"/><Relationship Id="rId18" Type="http://schemas.openxmlformats.org/officeDocument/2006/relationships/hyperlink" Target="https://www.digikey.com/products/en?keywords=P12832-ND" TargetMode="External"/><Relationship Id="rId26" Type="http://schemas.openxmlformats.org/officeDocument/2006/relationships/hyperlink" Target="https://www.mcmaster.com/96278A005" TargetMode="External"/><Relationship Id="rId39" Type="http://schemas.openxmlformats.org/officeDocument/2006/relationships/hyperlink" Target="https://www.mcmaster.com/96278A007" TargetMode="External"/><Relationship Id="rId21" Type="http://schemas.openxmlformats.org/officeDocument/2006/relationships/hyperlink" Target="https://www.digikey.com/product-detail/en/molex/0008580187/WM23942CT-ND/3028707" TargetMode="External"/><Relationship Id="rId34" Type="http://schemas.openxmlformats.org/officeDocument/2006/relationships/hyperlink" Target="https://www.digikey.com/product-detail/en/aavid-thermal-division-of-boyd-corporation/4880MG/4880MG-ND/1625265" TargetMode="External"/><Relationship Id="rId42" Type="http://schemas.openxmlformats.org/officeDocument/2006/relationships/hyperlink" Target="https://www.digikey.com/products/en?keywords=9908-9mm-nd" TargetMode="External"/><Relationship Id="rId47" Type="http://schemas.openxmlformats.org/officeDocument/2006/relationships/hyperlink" Target="https://www.digikey.com/product-detail/en/harwin-inc/R30-6200314/952-2365-ND/3906352" TargetMode="External"/><Relationship Id="rId50" Type="http://schemas.openxmlformats.org/officeDocument/2006/relationships/hyperlink" Target="https://www.mcmaster.com/catalog/125/3142" TargetMode="External"/><Relationship Id="rId55" Type="http://schemas.openxmlformats.org/officeDocument/2006/relationships/hyperlink" Target="https://dcc.ligo.org/LIGO-D0902458" TargetMode="External"/><Relationship Id="rId7" Type="http://schemas.openxmlformats.org/officeDocument/2006/relationships/hyperlink" Target="https://www.mcmaster.com/91099A152" TargetMode="External"/><Relationship Id="rId12" Type="http://schemas.openxmlformats.org/officeDocument/2006/relationships/hyperlink" Target="https://www.digikey.com/products/en?keywords=A2064G-100-ND" TargetMode="External"/><Relationship Id="rId17" Type="http://schemas.openxmlformats.org/officeDocument/2006/relationships/hyperlink" Target="https://www.digikey.com/products/en?keywords=Q2F364B-ND" TargetMode="External"/><Relationship Id="rId25" Type="http://schemas.openxmlformats.org/officeDocument/2006/relationships/hyperlink" Target="https://www.mcmaster.com/96278A007" TargetMode="External"/><Relationship Id="rId33" Type="http://schemas.openxmlformats.org/officeDocument/2006/relationships/hyperlink" Target="https://www.digikey.com/product-detail/en/molex/0009508083/WM2117-ND/172008" TargetMode="External"/><Relationship Id="rId38" Type="http://schemas.openxmlformats.org/officeDocument/2006/relationships/hyperlink" Target="https://www.digikey.com/products/en?keywords=WM2624%E2%80%90ND" TargetMode="External"/><Relationship Id="rId46" Type="http://schemas.openxmlformats.org/officeDocument/2006/relationships/hyperlink" Target="https://www.digikey.com/products/en/tapes-adhesives-materials/tape/908?k=foam&amp;k=&amp;pkeyword=foam&amp;sv=0&amp;pv147=16189&amp;sf=1&amp;FV=177%7C402993%2C-8%7C908%2C193%7C15914&amp;quantity=&amp;ColumnSort=0&amp;page=1&amp;pageSize=25" TargetMode="External"/><Relationship Id="rId2" Type="http://schemas.openxmlformats.org/officeDocument/2006/relationships/hyperlink" Target="https://www.digikey.com/products/en?keywords=3130-F120-P7T1-W02Q-15A" TargetMode="External"/><Relationship Id="rId16" Type="http://schemas.openxmlformats.org/officeDocument/2006/relationships/hyperlink" Target="https://www.digikey.com/products/en?keywords=LM12CLK%2FNOPB" TargetMode="External"/><Relationship Id="rId20" Type="http://schemas.openxmlformats.org/officeDocument/2006/relationships/hyperlink" Target="https://www.digikey.com/product-detail/en/molex/0026034020/WM2799-ND/2405432" TargetMode="External"/><Relationship Id="rId29" Type="http://schemas.openxmlformats.org/officeDocument/2006/relationships/hyperlink" Target="https://www.digikey.com/product-detail/en/3m/3365-20SF-100/3M157995-100-ND/1107220" TargetMode="External"/><Relationship Id="rId41" Type="http://schemas.openxmlformats.org/officeDocument/2006/relationships/hyperlink" Target="https://www.digikey.com/products/en?keywords=f989-nd" TargetMode="External"/><Relationship Id="rId54" Type="http://schemas.openxmlformats.org/officeDocument/2006/relationships/hyperlink" Target="https://dcc.ligo.org/LIGO-D0901039" TargetMode="External"/><Relationship Id="rId1" Type="http://schemas.openxmlformats.org/officeDocument/2006/relationships/hyperlink" Target="https://www.digikey.com/product-detail/en/molex/0009508041/WM2124-ND/172015" TargetMode="External"/><Relationship Id="rId6" Type="http://schemas.openxmlformats.org/officeDocument/2006/relationships/hyperlink" Target="https://www.mcmaster.com/91099A152" TargetMode="External"/><Relationship Id="rId11" Type="http://schemas.openxmlformats.org/officeDocument/2006/relationships/hyperlink" Target="https://dcc.ligo.org/LIGO-D070013" TargetMode="External"/><Relationship Id="rId24" Type="http://schemas.openxmlformats.org/officeDocument/2006/relationships/hyperlink" Target="https://www.mcmaster.com/91772A146" TargetMode="External"/><Relationship Id="rId32" Type="http://schemas.openxmlformats.org/officeDocument/2006/relationships/hyperlink" Target="https://www.digikey.com/product-detail/en/molex/0008580187/WM23942CT-ND/3028707" TargetMode="External"/><Relationship Id="rId37" Type="http://schemas.openxmlformats.org/officeDocument/2006/relationships/hyperlink" Target="https://www.digikey.com/product-detail/en/molex/22-01-3027/WM2000-ND/26431" TargetMode="External"/><Relationship Id="rId40" Type="http://schemas.openxmlformats.org/officeDocument/2006/relationships/hyperlink" Target="https://www.digikey.com/product-detail/en/bivar-inc/9911-125/492-1087-ND/586407" TargetMode="External"/><Relationship Id="rId45" Type="http://schemas.openxmlformats.org/officeDocument/2006/relationships/hyperlink" Target="https://www.digikey.com/products/en?keywords=BER140-ND" TargetMode="External"/><Relationship Id="rId53" Type="http://schemas.openxmlformats.org/officeDocument/2006/relationships/hyperlink" Target="https://www.digikey.com/product-detail/en/molex/0008580187/WM23942CT-ND/3028707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dcc.ligo.org/LIGO-D0902744" TargetMode="External"/><Relationship Id="rId15" Type="http://schemas.openxmlformats.org/officeDocument/2006/relationships/hyperlink" Target="https://www.shopaavid.com/Product/60840-full" TargetMode="External"/><Relationship Id="rId23" Type="http://schemas.openxmlformats.org/officeDocument/2006/relationships/hyperlink" Target="https://www.mcmaster.com/91772A113" TargetMode="External"/><Relationship Id="rId28" Type="http://schemas.openxmlformats.org/officeDocument/2006/relationships/hyperlink" Target="https://www.digikey.com/product-detail/en/molex/0009508083/WM2117-ND/172008" TargetMode="External"/><Relationship Id="rId36" Type="http://schemas.openxmlformats.org/officeDocument/2006/relationships/hyperlink" Target="https://www.digikey.com/products/en/hardware-fasteners-accessories/hole-plugs/581?k=&amp;pkeyword=&amp;sv=0&amp;pv165=318&amp;sf=0&amp;FV=ffe00245%2Cb3001e3&amp;quantity=&amp;ColumnSort=0&amp;page=1&amp;pageSize=25" TargetMode="External"/><Relationship Id="rId49" Type="http://schemas.openxmlformats.org/officeDocument/2006/relationships/hyperlink" Target="https://www.digikey.com/product-detail/en/keystone-electronics/9121/36-9121-ND/317274" TargetMode="External"/><Relationship Id="rId57" Type="http://schemas.openxmlformats.org/officeDocument/2006/relationships/hyperlink" Target="https://dcc.ligo.org/LIGO-D1900306" TargetMode="External"/><Relationship Id="rId10" Type="http://schemas.openxmlformats.org/officeDocument/2006/relationships/hyperlink" Target="https://www.digikey.com/products/en?keywords=A2064W-100-ND" TargetMode="External"/><Relationship Id="rId19" Type="http://schemas.openxmlformats.org/officeDocument/2006/relationships/hyperlink" Target="https://www.mcmaster.com/91400A104" TargetMode="External"/><Relationship Id="rId31" Type="http://schemas.openxmlformats.org/officeDocument/2006/relationships/hyperlink" Target="https://www.digikey.com/product-detail/en/molex/0008580187/WM23942CT-ND/3028707" TargetMode="External"/><Relationship Id="rId44" Type="http://schemas.openxmlformats.org/officeDocument/2006/relationships/hyperlink" Target="https://www.digikey.com/products/en?keywords=rp343-nd" TargetMode="External"/><Relationship Id="rId52" Type="http://schemas.openxmlformats.org/officeDocument/2006/relationships/hyperlink" Target="https://www.digikey.com/product-detail/en/keystone-electronics/9109/36-9109-ND/317260" TargetMode="External"/><Relationship Id="rId4" Type="http://schemas.openxmlformats.org/officeDocument/2006/relationships/hyperlink" Target="https://dcc.ligo.org/D1900139" TargetMode="External"/><Relationship Id="rId9" Type="http://schemas.openxmlformats.org/officeDocument/2006/relationships/hyperlink" Target="https://www.digikey.com/product-detail/en/alpha-wire/3055-BK005/A2064B-100-ND/204410" TargetMode="External"/><Relationship Id="rId14" Type="http://schemas.openxmlformats.org/officeDocument/2006/relationships/hyperlink" Target="https://dcc.ligo.org/D1900138" TargetMode="External"/><Relationship Id="rId22" Type="http://schemas.openxmlformats.org/officeDocument/2006/relationships/hyperlink" Target="https://www.mcmaster.com/91099A152" TargetMode="External"/><Relationship Id="rId27" Type="http://schemas.openxmlformats.org/officeDocument/2006/relationships/hyperlink" Target="https://www.digikey.com/product-detail/en/molex/0008580187/WM23942CT-ND/3028707" TargetMode="External"/><Relationship Id="rId30" Type="http://schemas.openxmlformats.org/officeDocument/2006/relationships/hyperlink" Target="https://www.digikey.com/product-detail/en/molex/0026034020/WM2799-ND/2405432" TargetMode="External"/><Relationship Id="rId35" Type="http://schemas.openxmlformats.org/officeDocument/2006/relationships/hyperlink" Target="https://www.mcmaster.com/96278A005" TargetMode="External"/><Relationship Id="rId43" Type="http://schemas.openxmlformats.org/officeDocument/2006/relationships/hyperlink" Target="https://www.digikey.com/products/en?keywords=srs-1-230-nd" TargetMode="External"/><Relationship Id="rId48" Type="http://schemas.openxmlformats.org/officeDocument/2006/relationships/hyperlink" Target="https://www.digikey.com/product-detail/en/te-connectivity-alcoswitch-switches/MPG106F/450-1086-ND/525782" TargetMode="External"/><Relationship Id="rId56" Type="http://schemas.openxmlformats.org/officeDocument/2006/relationships/hyperlink" Target="https://dcc.ligo.org/LIGO-D1900305" TargetMode="External"/><Relationship Id="rId8" Type="http://schemas.openxmlformats.org/officeDocument/2006/relationships/hyperlink" Target="https://www.mcmaster.com/91099A152" TargetMode="External"/><Relationship Id="rId51" Type="http://schemas.openxmlformats.org/officeDocument/2006/relationships/hyperlink" Target="https://www.mcmaster.com/91099a220" TargetMode="External"/><Relationship Id="rId3" Type="http://schemas.openxmlformats.org/officeDocument/2006/relationships/hyperlink" Target="https://www.digikey.com/product-detail/en/molex/0191640017/WM18429-ND/279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6"/>
  <sheetViews>
    <sheetView tabSelected="1" zoomScaleNormal="100" workbookViewId="0">
      <selection activeCell="A57" sqref="A57"/>
    </sheetView>
  </sheetViews>
  <sheetFormatPr defaultRowHeight="15" x14ac:dyDescent="0.25"/>
  <cols>
    <col min="1" max="1" width="9.28515625" style="1" bestFit="1" customWidth="1"/>
    <col min="2" max="2" width="87.28515625" style="1" bestFit="1" customWidth="1"/>
    <col min="3" max="3" width="25.85546875" style="10" bestFit="1" customWidth="1"/>
    <col min="4" max="4" width="22.5703125" style="10" bestFit="1" customWidth="1"/>
    <col min="5" max="5" width="28.5703125" style="10" bestFit="1" customWidth="1"/>
    <col min="6" max="6" width="20.7109375" bestFit="1" customWidth="1"/>
  </cols>
  <sheetData>
    <row r="2" spans="1:6" ht="24" thickBot="1" x14ac:dyDescent="0.4">
      <c r="B2" s="2" t="s">
        <v>0</v>
      </c>
      <c r="C2" s="3" t="s">
        <v>1</v>
      </c>
      <c r="D2" s="4" t="s">
        <v>2</v>
      </c>
      <c r="E2" s="92" t="s">
        <v>3</v>
      </c>
      <c r="F2" s="5" t="s">
        <v>4</v>
      </c>
    </row>
    <row r="3" spans="1:6" ht="19.5" thickBot="1" x14ac:dyDescent="0.35">
      <c r="A3" s="1" t="s">
        <v>3</v>
      </c>
      <c r="B3" s="6" t="s">
        <v>5</v>
      </c>
      <c r="C3" s="7">
        <v>1</v>
      </c>
      <c r="D3" s="7">
        <v>10</v>
      </c>
      <c r="E3" s="8" t="s">
        <v>6</v>
      </c>
      <c r="F3" t="s">
        <v>7</v>
      </c>
    </row>
    <row r="4" spans="1:6" x14ac:dyDescent="0.25">
      <c r="A4" s="1" t="s">
        <v>3</v>
      </c>
      <c r="B4" s="9" t="s">
        <v>8</v>
      </c>
      <c r="C4" s="10">
        <v>6</v>
      </c>
      <c r="D4" s="11">
        <f>C4*$D$3</f>
        <v>60</v>
      </c>
      <c r="E4" s="12" t="s">
        <v>9</v>
      </c>
      <c r="F4" t="s">
        <v>10</v>
      </c>
    </row>
    <row r="5" spans="1:6" x14ac:dyDescent="0.25">
      <c r="A5" s="1" t="s">
        <v>3</v>
      </c>
      <c r="B5" s="13" t="s">
        <v>11</v>
      </c>
      <c r="C5" s="14">
        <v>2</v>
      </c>
      <c r="D5" s="14">
        <f t="shared" ref="D5:D26" si="0">C5*$D$3</f>
        <v>20</v>
      </c>
      <c r="E5" s="15" t="s">
        <v>12</v>
      </c>
      <c r="F5" s="16"/>
    </row>
    <row r="6" spans="1:6" x14ac:dyDescent="0.25">
      <c r="A6" s="1" t="s">
        <v>3</v>
      </c>
      <c r="B6" s="17" t="s">
        <v>13</v>
      </c>
      <c r="C6" s="18">
        <v>4</v>
      </c>
      <c r="D6" s="18">
        <f t="shared" si="0"/>
        <v>40</v>
      </c>
      <c r="E6" s="19" t="s">
        <v>14</v>
      </c>
      <c r="F6" s="1"/>
    </row>
    <row r="7" spans="1:6" x14ac:dyDescent="0.25">
      <c r="A7" s="1" t="s">
        <v>3</v>
      </c>
      <c r="B7" s="20" t="s">
        <v>15</v>
      </c>
      <c r="C7" s="21">
        <v>4</v>
      </c>
      <c r="D7" s="21">
        <f t="shared" si="0"/>
        <v>40</v>
      </c>
      <c r="E7" s="22" t="s">
        <v>16</v>
      </c>
      <c r="F7" s="23" t="s">
        <v>10</v>
      </c>
    </row>
    <row r="8" spans="1:6" ht="15.75" thickBot="1" x14ac:dyDescent="0.3">
      <c r="B8" s="24"/>
      <c r="D8" s="10">
        <f t="shared" si="0"/>
        <v>0</v>
      </c>
    </row>
    <row r="9" spans="1:6" ht="19.5" thickBot="1" x14ac:dyDescent="0.35">
      <c r="A9" s="1" t="s">
        <v>3</v>
      </c>
      <c r="B9" s="25" t="s">
        <v>17</v>
      </c>
      <c r="C9" s="26"/>
      <c r="D9" s="26">
        <f t="shared" si="0"/>
        <v>0</v>
      </c>
      <c r="E9" s="26"/>
    </row>
    <row r="10" spans="1:6" x14ac:dyDescent="0.25">
      <c r="A10" s="1" t="s">
        <v>3</v>
      </c>
      <c r="B10" s="1" t="s">
        <v>18</v>
      </c>
      <c r="C10" s="10">
        <v>12</v>
      </c>
      <c r="D10" s="27">
        <f t="shared" si="0"/>
        <v>120</v>
      </c>
      <c r="E10" s="12" t="s">
        <v>19</v>
      </c>
      <c r="F10" t="s">
        <v>10</v>
      </c>
    </row>
    <row r="11" spans="1:6" ht="15.75" thickBot="1" x14ac:dyDescent="0.3">
      <c r="D11" s="10">
        <f t="shared" si="0"/>
        <v>0</v>
      </c>
    </row>
    <row r="12" spans="1:6" ht="19.5" thickBot="1" x14ac:dyDescent="0.35">
      <c r="A12" s="1" t="s">
        <v>3</v>
      </c>
      <c r="B12" s="25" t="s">
        <v>20</v>
      </c>
      <c r="C12" s="26"/>
      <c r="D12" s="26">
        <f t="shared" si="0"/>
        <v>0</v>
      </c>
      <c r="E12" s="28" t="s">
        <v>21</v>
      </c>
    </row>
    <row r="13" spans="1:6" x14ac:dyDescent="0.25">
      <c r="A13" s="1" t="s">
        <v>3</v>
      </c>
      <c r="B13" s="1" t="s">
        <v>18</v>
      </c>
      <c r="C13" s="10">
        <v>16</v>
      </c>
      <c r="D13" s="27">
        <f t="shared" si="0"/>
        <v>160</v>
      </c>
      <c r="E13" s="12" t="s">
        <v>19</v>
      </c>
      <c r="F13" t="s">
        <v>10</v>
      </c>
    </row>
    <row r="14" spans="1:6" x14ac:dyDescent="0.25">
      <c r="A14" s="1" t="s">
        <v>3</v>
      </c>
      <c r="B14" s="1" t="s">
        <v>22</v>
      </c>
      <c r="C14" s="10">
        <v>1</v>
      </c>
      <c r="D14" s="11">
        <f t="shared" si="0"/>
        <v>10</v>
      </c>
      <c r="E14" s="12" t="s">
        <v>23</v>
      </c>
    </row>
    <row r="15" spans="1:6" ht="15.75" thickBot="1" x14ac:dyDescent="0.3">
      <c r="D15" s="10">
        <f t="shared" si="0"/>
        <v>0</v>
      </c>
    </row>
    <row r="16" spans="1:6" ht="19.5" thickBot="1" x14ac:dyDescent="0.35">
      <c r="A16" s="1" t="s">
        <v>3</v>
      </c>
      <c r="B16" s="25" t="s">
        <v>24</v>
      </c>
      <c r="C16" s="26"/>
      <c r="D16" s="26">
        <f t="shared" si="0"/>
        <v>0</v>
      </c>
      <c r="E16" s="28" t="s">
        <v>25</v>
      </c>
    </row>
    <row r="17" spans="1:6" x14ac:dyDescent="0.25">
      <c r="A17" s="1" t="s">
        <v>3</v>
      </c>
      <c r="B17" s="1" t="s">
        <v>18</v>
      </c>
      <c r="C17" s="10">
        <v>16</v>
      </c>
      <c r="D17" s="11">
        <f t="shared" si="0"/>
        <v>160</v>
      </c>
      <c r="E17" s="12" t="s">
        <v>19</v>
      </c>
      <c r="F17" t="s">
        <v>10</v>
      </c>
    </row>
    <row r="18" spans="1:6" x14ac:dyDescent="0.25">
      <c r="A18" s="1" t="s">
        <v>3</v>
      </c>
      <c r="B18" s="29" t="s">
        <v>26</v>
      </c>
      <c r="C18" s="30">
        <v>1</v>
      </c>
      <c r="D18" s="31">
        <f t="shared" si="0"/>
        <v>10</v>
      </c>
      <c r="E18" s="32" t="s">
        <v>27</v>
      </c>
    </row>
    <row r="19" spans="1:6" x14ac:dyDescent="0.25">
      <c r="A19" s="1" t="s">
        <v>3</v>
      </c>
      <c r="B19" s="33" t="s">
        <v>28</v>
      </c>
      <c r="C19" s="34">
        <v>4</v>
      </c>
      <c r="D19" s="35">
        <f t="shared" si="0"/>
        <v>40</v>
      </c>
      <c r="E19" s="36" t="s">
        <v>29</v>
      </c>
    </row>
    <row r="20" spans="1:6" x14ac:dyDescent="0.25">
      <c r="A20" s="9" t="s">
        <v>3</v>
      </c>
      <c r="B20" s="9" t="s">
        <v>30</v>
      </c>
      <c r="C20" s="37">
        <v>1</v>
      </c>
      <c r="D20" s="38">
        <f t="shared" si="0"/>
        <v>10</v>
      </c>
      <c r="E20" s="39" t="s">
        <v>31</v>
      </c>
    </row>
    <row r="21" spans="1:6" ht="15.75" thickBot="1" x14ac:dyDescent="0.3">
      <c r="C21" s="40"/>
      <c r="D21" s="40">
        <f t="shared" si="0"/>
        <v>0</v>
      </c>
      <c r="E21" s="12"/>
    </row>
    <row r="22" spans="1:6" ht="19.5" thickBot="1" x14ac:dyDescent="0.35">
      <c r="A22" s="1" t="s">
        <v>3</v>
      </c>
      <c r="B22" s="25" t="s">
        <v>32</v>
      </c>
      <c r="C22" s="41" t="s">
        <v>33</v>
      </c>
      <c r="D22" s="41" t="s">
        <v>33</v>
      </c>
      <c r="E22" s="42"/>
    </row>
    <row r="23" spans="1:6" x14ac:dyDescent="0.25">
      <c r="A23" s="1" t="s">
        <v>3</v>
      </c>
      <c r="B23" s="9" t="s">
        <v>34</v>
      </c>
      <c r="C23" s="40">
        <v>1</v>
      </c>
      <c r="D23" s="11">
        <f t="shared" si="0"/>
        <v>10</v>
      </c>
      <c r="E23" s="12" t="s">
        <v>35</v>
      </c>
      <c r="F23" t="s">
        <v>36</v>
      </c>
    </row>
    <row r="24" spans="1:6" x14ac:dyDescent="0.25">
      <c r="A24" s="1" t="s">
        <v>3</v>
      </c>
      <c r="B24" s="9" t="s">
        <v>37</v>
      </c>
      <c r="C24" s="40">
        <v>20</v>
      </c>
      <c r="D24" s="11">
        <f t="shared" si="0"/>
        <v>200</v>
      </c>
      <c r="E24" s="12" t="s">
        <v>38</v>
      </c>
      <c r="F24" t="s">
        <v>36</v>
      </c>
    </row>
    <row r="25" spans="1:6" x14ac:dyDescent="0.25">
      <c r="A25" s="1" t="s">
        <v>3</v>
      </c>
      <c r="B25" s="9" t="s">
        <v>39</v>
      </c>
      <c r="C25" s="40">
        <v>0.5</v>
      </c>
      <c r="D25" s="11">
        <f t="shared" si="0"/>
        <v>5</v>
      </c>
      <c r="E25" s="43" t="s">
        <v>40</v>
      </c>
      <c r="F25" t="s">
        <v>36</v>
      </c>
    </row>
    <row r="26" spans="1:6" x14ac:dyDescent="0.25">
      <c r="A26" s="9" t="s">
        <v>3</v>
      </c>
      <c r="B26" s="9" t="s">
        <v>41</v>
      </c>
      <c r="C26" s="40">
        <v>2</v>
      </c>
      <c r="D26" s="11">
        <f t="shared" si="0"/>
        <v>20</v>
      </c>
      <c r="E26" s="43" t="s">
        <v>42</v>
      </c>
      <c r="F26" t="s">
        <v>36</v>
      </c>
    </row>
    <row r="27" spans="1:6" x14ac:dyDescent="0.25">
      <c r="A27" s="1" t="s">
        <v>3</v>
      </c>
      <c r="B27" s="44" t="s">
        <v>43</v>
      </c>
      <c r="C27" s="45" t="s">
        <v>44</v>
      </c>
      <c r="D27" s="45" t="s">
        <v>45</v>
      </c>
      <c r="E27" s="46" t="s">
        <v>46</v>
      </c>
      <c r="F27" t="s">
        <v>36</v>
      </c>
    </row>
    <row r="28" spans="1:6" x14ac:dyDescent="0.25">
      <c r="B28" s="9"/>
      <c r="C28" s="40"/>
      <c r="D28" s="40"/>
      <c r="E28" s="39"/>
    </row>
    <row r="29" spans="1:6" ht="27" thickBot="1" x14ac:dyDescent="0.45">
      <c r="B29" s="94" t="s">
        <v>47</v>
      </c>
      <c r="C29" s="94"/>
      <c r="D29" s="94"/>
      <c r="E29" s="94"/>
    </row>
    <row r="30" spans="1:6" ht="19.5" thickBot="1" x14ac:dyDescent="0.35">
      <c r="A30" s="1" t="s">
        <v>3</v>
      </c>
      <c r="B30" s="47" t="s">
        <v>111</v>
      </c>
      <c r="C30" s="48">
        <v>2</v>
      </c>
      <c r="D30" s="48">
        <v>10</v>
      </c>
      <c r="E30" s="93" t="s">
        <v>115</v>
      </c>
    </row>
    <row r="31" spans="1:6" x14ac:dyDescent="0.25">
      <c r="A31" s="9" t="s">
        <v>3</v>
      </c>
      <c r="B31" s="49" t="s">
        <v>48</v>
      </c>
      <c r="C31" s="50">
        <v>4</v>
      </c>
      <c r="D31" s="50">
        <f>$D$30*C31</f>
        <v>40</v>
      </c>
      <c r="E31" s="51" t="s">
        <v>49</v>
      </c>
    </row>
    <row r="32" spans="1:6" x14ac:dyDescent="0.25">
      <c r="A32" s="9" t="s">
        <v>3</v>
      </c>
      <c r="B32" s="49" t="s">
        <v>50</v>
      </c>
      <c r="C32" s="50">
        <v>16</v>
      </c>
      <c r="D32" s="50">
        <f>$D$30*C32</f>
        <v>160</v>
      </c>
      <c r="E32" s="51" t="s">
        <v>51</v>
      </c>
      <c r="F32" t="s">
        <v>52</v>
      </c>
    </row>
    <row r="33" spans="1:6" x14ac:dyDescent="0.25">
      <c r="A33" s="9" t="s">
        <v>3</v>
      </c>
      <c r="B33" s="52" t="s">
        <v>53</v>
      </c>
      <c r="C33" s="50">
        <v>16</v>
      </c>
      <c r="D33" s="50">
        <f t="shared" ref="D33:D47" si="1">$D$30*C33</f>
        <v>160</v>
      </c>
      <c r="E33" s="51" t="s">
        <v>54</v>
      </c>
      <c r="F33" t="s">
        <v>52</v>
      </c>
    </row>
    <row r="34" spans="1:6" x14ac:dyDescent="0.25">
      <c r="A34" s="9" t="s">
        <v>3</v>
      </c>
      <c r="B34" s="52" t="s">
        <v>55</v>
      </c>
      <c r="C34" s="10">
        <v>16</v>
      </c>
      <c r="D34" s="50">
        <f t="shared" si="1"/>
        <v>160</v>
      </c>
      <c r="E34" s="12" t="s">
        <v>56</v>
      </c>
    </row>
    <row r="35" spans="1:6" x14ac:dyDescent="0.25">
      <c r="A35" s="1" t="s">
        <v>3</v>
      </c>
      <c r="B35" s="1" t="s">
        <v>57</v>
      </c>
      <c r="C35" s="10">
        <v>8</v>
      </c>
      <c r="D35" s="50">
        <f t="shared" si="1"/>
        <v>80</v>
      </c>
      <c r="E35" s="12" t="s">
        <v>58</v>
      </c>
    </row>
    <row r="36" spans="1:6" x14ac:dyDescent="0.25">
      <c r="A36" s="1" t="s">
        <v>3</v>
      </c>
      <c r="B36" s="52" t="s">
        <v>59</v>
      </c>
      <c r="C36" s="50">
        <v>8</v>
      </c>
      <c r="D36" s="50">
        <f t="shared" si="1"/>
        <v>80</v>
      </c>
      <c r="E36" s="51" t="s">
        <v>60</v>
      </c>
      <c r="F36" t="s">
        <v>61</v>
      </c>
    </row>
    <row r="37" spans="1:6" x14ac:dyDescent="0.25">
      <c r="A37" s="9" t="s">
        <v>3</v>
      </c>
      <c r="B37" s="53" t="s">
        <v>62</v>
      </c>
      <c r="C37" s="54" t="s">
        <v>63</v>
      </c>
      <c r="D37" s="50" t="s">
        <v>64</v>
      </c>
      <c r="E37" s="55" t="s">
        <v>65</v>
      </c>
      <c r="F37" t="s">
        <v>66</v>
      </c>
    </row>
    <row r="38" spans="1:6" x14ac:dyDescent="0.25">
      <c r="A38" s="9" t="s">
        <v>3</v>
      </c>
      <c r="B38" s="56" t="s">
        <v>67</v>
      </c>
      <c r="C38" s="54">
        <v>32</v>
      </c>
      <c r="D38" s="50">
        <f t="shared" si="1"/>
        <v>320</v>
      </c>
      <c r="E38" s="55" t="s">
        <v>68</v>
      </c>
      <c r="F38" t="s">
        <v>10</v>
      </c>
    </row>
    <row r="39" spans="1:6" x14ac:dyDescent="0.25">
      <c r="A39" s="9" t="s">
        <v>3</v>
      </c>
      <c r="B39" s="56" t="s">
        <v>69</v>
      </c>
      <c r="C39" s="54">
        <v>16</v>
      </c>
      <c r="D39" s="50">
        <f t="shared" si="1"/>
        <v>160</v>
      </c>
      <c r="E39" s="43" t="s">
        <v>70</v>
      </c>
      <c r="F39" t="s">
        <v>10</v>
      </c>
    </row>
    <row r="40" spans="1:6" x14ac:dyDescent="0.25">
      <c r="A40" s="9" t="s">
        <v>3</v>
      </c>
      <c r="B40" s="57" t="s">
        <v>71</v>
      </c>
      <c r="C40" s="58">
        <v>4</v>
      </c>
      <c r="D40" s="58">
        <f t="shared" si="1"/>
        <v>40</v>
      </c>
      <c r="E40" s="59" t="s">
        <v>72</v>
      </c>
      <c r="F40" t="s">
        <v>10</v>
      </c>
    </row>
    <row r="41" spans="1:6" x14ac:dyDescent="0.25">
      <c r="A41" s="9" t="s">
        <v>3</v>
      </c>
      <c r="B41" s="57" t="s">
        <v>73</v>
      </c>
      <c r="C41" s="58">
        <v>4</v>
      </c>
      <c r="D41" s="58">
        <f t="shared" si="1"/>
        <v>40</v>
      </c>
      <c r="E41" s="60" t="s">
        <v>74</v>
      </c>
      <c r="F41" t="s">
        <v>10</v>
      </c>
    </row>
    <row r="42" spans="1:6" x14ac:dyDescent="0.25">
      <c r="A42" s="9" t="s">
        <v>3</v>
      </c>
      <c r="B42" s="61" t="s">
        <v>75</v>
      </c>
      <c r="C42" s="62">
        <v>2</v>
      </c>
      <c r="D42" s="62">
        <f t="shared" si="1"/>
        <v>20</v>
      </c>
      <c r="E42" s="63" t="s">
        <v>76</v>
      </c>
    </row>
    <row r="43" spans="1:6" x14ac:dyDescent="0.25">
      <c r="A43" s="9" t="s">
        <v>3</v>
      </c>
      <c r="B43" s="64" t="s">
        <v>77</v>
      </c>
      <c r="C43" s="65">
        <v>16</v>
      </c>
      <c r="D43" s="62">
        <f t="shared" si="1"/>
        <v>160</v>
      </c>
      <c r="E43" s="66" t="s">
        <v>78</v>
      </c>
    </row>
    <row r="44" spans="1:6" x14ac:dyDescent="0.25">
      <c r="A44" s="9" t="s">
        <v>3</v>
      </c>
      <c r="B44" s="67" t="s">
        <v>79</v>
      </c>
      <c r="C44" s="68">
        <v>4</v>
      </c>
      <c r="D44" s="68">
        <f t="shared" si="1"/>
        <v>40</v>
      </c>
      <c r="E44" s="69" t="s">
        <v>80</v>
      </c>
    </row>
    <row r="45" spans="1:6" x14ac:dyDescent="0.25">
      <c r="A45" s="9" t="s">
        <v>3</v>
      </c>
      <c r="B45" s="70" t="s">
        <v>81</v>
      </c>
      <c r="C45" s="54">
        <v>4</v>
      </c>
      <c r="D45" s="50">
        <f t="shared" si="1"/>
        <v>40</v>
      </c>
      <c r="E45" s="55" t="s">
        <v>82</v>
      </c>
    </row>
    <row r="46" spans="1:6" x14ac:dyDescent="0.25">
      <c r="A46" s="9" t="s">
        <v>3</v>
      </c>
      <c r="B46" s="70" t="s">
        <v>83</v>
      </c>
      <c r="C46" s="54" t="s">
        <v>84</v>
      </c>
      <c r="D46" s="50" t="s">
        <v>85</v>
      </c>
      <c r="E46" s="55" t="s">
        <v>86</v>
      </c>
      <c r="F46" t="s">
        <v>87</v>
      </c>
    </row>
    <row r="47" spans="1:6" x14ac:dyDescent="0.25">
      <c r="A47" s="9" t="s">
        <v>3</v>
      </c>
      <c r="B47" s="70" t="s">
        <v>88</v>
      </c>
      <c r="C47" s="54">
        <v>4</v>
      </c>
      <c r="D47" s="50">
        <f t="shared" si="1"/>
        <v>40</v>
      </c>
      <c r="E47" s="55" t="s">
        <v>89</v>
      </c>
    </row>
    <row r="49" spans="1:8" ht="27" thickBot="1" x14ac:dyDescent="0.45">
      <c r="A49" s="1" t="s">
        <v>3</v>
      </c>
      <c r="B49" s="95" t="s">
        <v>90</v>
      </c>
      <c r="C49" s="95"/>
      <c r="D49" s="95"/>
      <c r="E49" s="95"/>
    </row>
    <row r="50" spans="1:8" ht="19.5" thickBot="1" x14ac:dyDescent="0.35">
      <c r="A50" s="1" t="s">
        <v>3</v>
      </c>
      <c r="B50" s="47" t="s">
        <v>112</v>
      </c>
      <c r="C50" s="48">
        <v>2</v>
      </c>
      <c r="D50" s="48">
        <f>C50*$D$3</f>
        <v>20</v>
      </c>
      <c r="E50" s="93" t="s">
        <v>116</v>
      </c>
    </row>
    <row r="51" spans="1:8" x14ac:dyDescent="0.25">
      <c r="A51" s="1" t="s">
        <v>3</v>
      </c>
      <c r="B51" s="71" t="s">
        <v>91</v>
      </c>
      <c r="C51" s="40">
        <v>2</v>
      </c>
      <c r="D51" s="40">
        <f t="shared" ref="D51:D56" si="2">C51*$D$3</f>
        <v>20</v>
      </c>
      <c r="E51" s="39" t="s">
        <v>92</v>
      </c>
    </row>
    <row r="52" spans="1:8" x14ac:dyDescent="0.25">
      <c r="A52" s="1" t="s">
        <v>3</v>
      </c>
      <c r="B52" s="72" t="s">
        <v>93</v>
      </c>
      <c r="C52" s="73">
        <v>6</v>
      </c>
      <c r="D52" s="73">
        <f t="shared" si="2"/>
        <v>60</v>
      </c>
      <c r="E52" s="74" t="s">
        <v>94</v>
      </c>
      <c r="F52" t="s">
        <v>10</v>
      </c>
    </row>
    <row r="53" spans="1:8" s="9" customFormat="1" x14ac:dyDescent="0.25">
      <c r="A53" s="9" t="s">
        <v>3</v>
      </c>
      <c r="B53" s="71" t="s">
        <v>73</v>
      </c>
      <c r="C53" s="40">
        <v>8</v>
      </c>
      <c r="D53" s="40">
        <f t="shared" si="2"/>
        <v>80</v>
      </c>
      <c r="E53" s="75" t="s">
        <v>95</v>
      </c>
      <c r="F53" s="9" t="s">
        <v>10</v>
      </c>
      <c r="H53" s="40"/>
    </row>
    <row r="54" spans="1:8" x14ac:dyDescent="0.25">
      <c r="A54" s="1" t="s">
        <v>3</v>
      </c>
      <c r="B54" s="76" t="s">
        <v>96</v>
      </c>
      <c r="C54" s="77">
        <v>2</v>
      </c>
      <c r="D54" s="77">
        <f t="shared" si="2"/>
        <v>20</v>
      </c>
      <c r="E54" s="78" t="s">
        <v>97</v>
      </c>
    </row>
    <row r="55" spans="1:8" x14ac:dyDescent="0.25">
      <c r="A55" s="1" t="s">
        <v>3</v>
      </c>
      <c r="B55" s="79" t="s">
        <v>77</v>
      </c>
      <c r="C55" s="77">
        <v>4</v>
      </c>
      <c r="D55" s="77">
        <f t="shared" si="2"/>
        <v>40</v>
      </c>
      <c r="E55" s="78" t="s">
        <v>78</v>
      </c>
    </row>
    <row r="56" spans="1:8" x14ac:dyDescent="0.25">
      <c r="A56" s="1" t="s">
        <v>3</v>
      </c>
      <c r="B56" s="1" t="s">
        <v>18</v>
      </c>
      <c r="C56" s="10">
        <v>4</v>
      </c>
      <c r="D56" s="11">
        <f t="shared" si="2"/>
        <v>40</v>
      </c>
      <c r="E56" s="12" t="s">
        <v>19</v>
      </c>
      <c r="F56" t="s">
        <v>10</v>
      </c>
    </row>
    <row r="57" spans="1:8" x14ac:dyDescent="0.25">
      <c r="A57" s="9"/>
      <c r="B57" s="71"/>
      <c r="C57" s="40"/>
      <c r="D57" s="40"/>
      <c r="E57" s="39"/>
    </row>
    <row r="58" spans="1:8" ht="27" thickBot="1" x14ac:dyDescent="0.45">
      <c r="A58" s="1" t="s">
        <v>3</v>
      </c>
      <c r="B58" s="95" t="s">
        <v>90</v>
      </c>
      <c r="C58" s="95"/>
      <c r="D58" s="95"/>
      <c r="E58" s="95"/>
    </row>
    <row r="59" spans="1:8" ht="19.5" thickBot="1" x14ac:dyDescent="0.35">
      <c r="A59" s="1" t="s">
        <v>3</v>
      </c>
      <c r="B59" s="47" t="s">
        <v>113</v>
      </c>
      <c r="C59" s="48">
        <v>1</v>
      </c>
      <c r="D59" s="48">
        <f>C59*$D$3</f>
        <v>10</v>
      </c>
      <c r="E59" s="93" t="s">
        <v>117</v>
      </c>
    </row>
    <row r="60" spans="1:8" x14ac:dyDescent="0.25">
      <c r="A60" s="1" t="s">
        <v>3</v>
      </c>
      <c r="B60" s="67" t="s">
        <v>79</v>
      </c>
      <c r="C60" s="68">
        <v>2</v>
      </c>
      <c r="D60" s="68">
        <f t="shared" ref="D60:D64" si="3">C60*$D$3</f>
        <v>20</v>
      </c>
      <c r="E60" s="69" t="s">
        <v>80</v>
      </c>
    </row>
    <row r="61" spans="1:8" x14ac:dyDescent="0.25">
      <c r="A61" s="1" t="s">
        <v>3</v>
      </c>
      <c r="B61" s="1" t="s">
        <v>98</v>
      </c>
      <c r="C61" s="50">
        <v>4</v>
      </c>
      <c r="D61" s="50">
        <f t="shared" si="3"/>
        <v>40</v>
      </c>
      <c r="E61" s="12" t="s">
        <v>99</v>
      </c>
    </row>
    <row r="62" spans="1:8" x14ac:dyDescent="0.25">
      <c r="A62" s="9" t="s">
        <v>3</v>
      </c>
      <c r="B62" s="56" t="s">
        <v>69</v>
      </c>
      <c r="C62" s="54">
        <v>4</v>
      </c>
      <c r="D62" s="54">
        <f t="shared" si="3"/>
        <v>40</v>
      </c>
      <c r="E62" s="43" t="s">
        <v>70</v>
      </c>
      <c r="F62" t="s">
        <v>10</v>
      </c>
    </row>
    <row r="63" spans="1:8" x14ac:dyDescent="0.25">
      <c r="A63" s="9" t="s">
        <v>3</v>
      </c>
      <c r="B63" s="80" t="s">
        <v>100</v>
      </c>
      <c r="C63" s="81">
        <v>1</v>
      </c>
      <c r="D63" s="81">
        <f t="shared" si="3"/>
        <v>10</v>
      </c>
      <c r="E63" s="82" t="s">
        <v>101</v>
      </c>
    </row>
    <row r="64" spans="1:8" x14ac:dyDescent="0.25">
      <c r="A64" s="9" t="s">
        <v>3</v>
      </c>
      <c r="B64" s="83" t="s">
        <v>102</v>
      </c>
      <c r="C64" s="84">
        <v>2</v>
      </c>
      <c r="D64" s="84">
        <f t="shared" si="3"/>
        <v>20</v>
      </c>
      <c r="E64" s="85" t="s">
        <v>103</v>
      </c>
    </row>
    <row r="66" spans="1:5" ht="27" thickBot="1" x14ac:dyDescent="0.45">
      <c r="A66" s="1" t="s">
        <v>3</v>
      </c>
      <c r="B66" s="95" t="s">
        <v>104</v>
      </c>
      <c r="C66" s="95"/>
      <c r="D66" s="95"/>
      <c r="E66" s="95"/>
    </row>
    <row r="67" spans="1:5" ht="19.5" thickBot="1" x14ac:dyDescent="0.35">
      <c r="A67" s="1" t="s">
        <v>3</v>
      </c>
      <c r="B67" s="47" t="s">
        <v>114</v>
      </c>
      <c r="C67" s="48">
        <v>1</v>
      </c>
      <c r="D67" s="48">
        <f>C67*$D$3</f>
        <v>10</v>
      </c>
      <c r="E67" s="93" t="s">
        <v>118</v>
      </c>
    </row>
    <row r="68" spans="1:5" x14ac:dyDescent="0.25">
      <c r="A68" s="1" t="s">
        <v>3</v>
      </c>
      <c r="B68" s="1" t="s">
        <v>105</v>
      </c>
      <c r="C68" s="10">
        <v>8</v>
      </c>
      <c r="D68" s="11">
        <f t="shared" ref="D68:D76" si="4">C68*$D$67</f>
        <v>80</v>
      </c>
      <c r="E68" s="12" t="s">
        <v>106</v>
      </c>
    </row>
    <row r="69" spans="1:5" x14ac:dyDescent="0.25">
      <c r="A69" s="9" t="s">
        <v>3</v>
      </c>
      <c r="B69" s="67" t="s">
        <v>79</v>
      </c>
      <c r="C69" s="68">
        <v>2</v>
      </c>
      <c r="D69" s="68">
        <f t="shared" si="4"/>
        <v>20</v>
      </c>
      <c r="E69" s="69" t="s">
        <v>80</v>
      </c>
    </row>
    <row r="70" spans="1:5" x14ac:dyDescent="0.25">
      <c r="A70" s="9" t="s">
        <v>3</v>
      </c>
      <c r="B70" s="61" t="s">
        <v>75</v>
      </c>
      <c r="C70" s="62">
        <v>2</v>
      </c>
      <c r="D70" s="62">
        <f t="shared" si="4"/>
        <v>20</v>
      </c>
      <c r="E70" s="63" t="s">
        <v>76</v>
      </c>
    </row>
    <row r="71" spans="1:5" x14ac:dyDescent="0.25">
      <c r="A71" s="9" t="s">
        <v>3</v>
      </c>
      <c r="B71" s="64" t="s">
        <v>77</v>
      </c>
      <c r="C71" s="65">
        <v>16</v>
      </c>
      <c r="D71" s="65">
        <f t="shared" si="4"/>
        <v>160</v>
      </c>
      <c r="E71" s="66" t="s">
        <v>78</v>
      </c>
    </row>
    <row r="72" spans="1:5" x14ac:dyDescent="0.25">
      <c r="A72" s="9" t="s">
        <v>3</v>
      </c>
      <c r="B72" s="76" t="s">
        <v>96</v>
      </c>
      <c r="C72" s="77">
        <v>2</v>
      </c>
      <c r="D72" s="77">
        <f t="shared" si="4"/>
        <v>20</v>
      </c>
      <c r="E72" s="78" t="s">
        <v>97</v>
      </c>
    </row>
    <row r="73" spans="1:5" x14ac:dyDescent="0.25">
      <c r="A73" s="9" t="s">
        <v>3</v>
      </c>
      <c r="B73" s="79" t="s">
        <v>77</v>
      </c>
      <c r="C73" s="77">
        <v>4</v>
      </c>
      <c r="D73" s="77">
        <f t="shared" si="4"/>
        <v>40</v>
      </c>
      <c r="E73" s="78" t="s">
        <v>78</v>
      </c>
    </row>
    <row r="74" spans="1:5" x14ac:dyDescent="0.25">
      <c r="A74" s="9" t="s">
        <v>3</v>
      </c>
      <c r="B74" s="1" t="s">
        <v>107</v>
      </c>
      <c r="C74" s="10">
        <v>2</v>
      </c>
      <c r="D74" s="10">
        <f t="shared" si="4"/>
        <v>20</v>
      </c>
      <c r="E74" s="12" t="s">
        <v>108</v>
      </c>
    </row>
    <row r="75" spans="1:5" x14ac:dyDescent="0.25">
      <c r="A75" s="1" t="s">
        <v>3</v>
      </c>
      <c r="B75" s="86" t="s">
        <v>109</v>
      </c>
      <c r="C75" s="87">
        <v>1</v>
      </c>
      <c r="D75" s="88">
        <f t="shared" si="4"/>
        <v>10</v>
      </c>
      <c r="E75" s="89" t="s">
        <v>110</v>
      </c>
    </row>
    <row r="76" spans="1:5" x14ac:dyDescent="0.25">
      <c r="A76" s="9" t="s">
        <v>3</v>
      </c>
      <c r="B76" s="90" t="s">
        <v>77</v>
      </c>
      <c r="C76" s="91">
        <v>4</v>
      </c>
      <c r="D76" s="91">
        <f t="shared" si="4"/>
        <v>40</v>
      </c>
      <c r="E76" s="89" t="s">
        <v>78</v>
      </c>
    </row>
  </sheetData>
  <mergeCells count="4">
    <mergeCell ref="B29:E29"/>
    <mergeCell ref="B49:E49"/>
    <mergeCell ref="B58:E58"/>
    <mergeCell ref="B66:E66"/>
  </mergeCells>
  <hyperlinks>
    <hyperlink ref="E75" r:id="rId1"/>
    <hyperlink ref="E18" r:id="rId2"/>
    <hyperlink ref="E19" r:id="rId3"/>
    <hyperlink ref="E16" r:id="rId4"/>
    <hyperlink ref="E2" r:id="rId5"/>
    <hyperlink ref="E10" r:id="rId6" display="https://www.mcmaster.com/91099A152"/>
    <hyperlink ref="E13" r:id="rId7" display="https://www.mcmaster.com/91099A152"/>
    <hyperlink ref="E17" r:id="rId8" display="https://www.mcmaster.com/91099A152"/>
    <hyperlink ref="E23" r:id="rId9"/>
    <hyperlink ref="E24" r:id="rId10" display="A2064A-100-ND"/>
    <hyperlink ref="E3" r:id="rId11"/>
    <hyperlink ref="E25" r:id="rId12"/>
    <hyperlink ref="E68" r:id="rId13"/>
    <hyperlink ref="E12" r:id="rId14"/>
    <hyperlink ref="E31" r:id="rId15"/>
    <hyperlink ref="E36" r:id="rId16"/>
    <hyperlink ref="E37" r:id="rId17"/>
    <hyperlink ref="E51" r:id="rId18"/>
    <hyperlink ref="E52" r:id="rId19"/>
    <hyperlink ref="E54" r:id="rId20"/>
    <hyperlink ref="E55" r:id="rId21"/>
    <hyperlink ref="E56" r:id="rId22" display="https://www.mcmaster.com/91099A152"/>
    <hyperlink ref="E38" r:id="rId23" display="https://www.mcmaster.com/91772A113"/>
    <hyperlink ref="E40" r:id="rId24" tooltip="Close" display="https://www.mcmaster.com/91772A146"/>
    <hyperlink ref="E41" r:id="rId25" tooltip="Close" display="https://www.mcmaster.com/96278A007"/>
    <hyperlink ref="E39" r:id="rId26" tooltip="Close" display="https://www.mcmaster.com/96278A005"/>
    <hyperlink ref="E43" r:id="rId27"/>
    <hyperlink ref="E42" r:id="rId28"/>
    <hyperlink ref="E27" r:id="rId29"/>
    <hyperlink ref="E72" r:id="rId30"/>
    <hyperlink ref="E73" r:id="rId31"/>
    <hyperlink ref="E71" r:id="rId32"/>
    <hyperlink ref="E70" r:id="rId33"/>
    <hyperlink ref="E74" r:id="rId34"/>
    <hyperlink ref="E62" r:id="rId35" tooltip="Close" display="https://www.mcmaster.com/96278A005"/>
    <hyperlink ref="E20" r:id="rId36"/>
    <hyperlink ref="E63" r:id="rId37"/>
    <hyperlink ref="E64" r:id="rId38"/>
    <hyperlink ref="E53" r:id="rId39" tooltip="Close"/>
    <hyperlink ref="E61" r:id="rId40"/>
    <hyperlink ref="E45" r:id="rId41"/>
    <hyperlink ref="E32" r:id="rId42"/>
    <hyperlink ref="E33" r:id="rId43"/>
    <hyperlink ref="E34" r:id="rId44"/>
    <hyperlink ref="E35" r:id="rId45"/>
    <hyperlink ref="E46" r:id="rId46"/>
    <hyperlink ref="E47" r:id="rId47"/>
    <hyperlink ref="E14" r:id="rId48"/>
    <hyperlink ref="E6" r:id="rId49"/>
    <hyperlink ref="E4" r:id="rId50"/>
    <hyperlink ref="E7" r:id="rId51"/>
    <hyperlink ref="E5" r:id="rId52"/>
    <hyperlink ref="E76" r:id="rId53"/>
    <hyperlink ref="E30" r:id="rId54"/>
    <hyperlink ref="E50" r:id="rId55"/>
    <hyperlink ref="E59" r:id="rId56"/>
    <hyperlink ref="E67" r:id="rId57"/>
  </hyperlinks>
  <pageMargins left="0.7" right="0.7" top="0.75" bottom="0.75" header="0.3" footer="0.3"/>
  <pageSetup paperSize="17" scale="62" orientation="portrait" horizontalDpi="4294967295" verticalDpi="4294967295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D0902744 ISI_Coil_Driver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dschaetz</dc:creator>
  <cp:lastModifiedBy>dschaetz</cp:lastModifiedBy>
  <dcterms:created xsi:type="dcterms:W3CDTF">2020-01-21T17:55:36Z</dcterms:created>
  <dcterms:modified xsi:type="dcterms:W3CDTF">2020-01-21T18:03:09Z</dcterms:modified>
</cp:coreProperties>
</file>