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bookViews>
    <workbookView xWindow="0" yWindow="0" windowWidth="25500" windowHeight="11880"/>
  </bookViews>
  <sheets>
    <sheet name="BOM Report" sheetId="1" r:id="rId1"/>
    <sheet name="Project Information" sheetId="2" r:id="rId2"/>
  </sheets>
  <calcPr calcId="162913"/>
</workbook>
</file>

<file path=xl/calcChain.xml><?xml version="1.0" encoding="utf-8"?>
<calcChain xmlns="http://schemas.openxmlformats.org/spreadsheetml/2006/main">
  <c r="B16" i="1" l="1"/>
  <c r="M17" i="1" l="1"/>
  <c r="B15" i="1" l="1"/>
  <c r="B14" i="1"/>
  <c r="J17" i="1"/>
  <c r="D10" i="1"/>
  <c r="C10" i="1"/>
</calcChain>
</file>

<file path=xl/sharedStrings.xml><?xml version="1.0" encoding="utf-8"?>
<sst xmlns="http://schemas.openxmlformats.org/spreadsheetml/2006/main" count="86" uniqueCount="75">
  <si>
    <t>Creation Date:</t>
  </si>
  <si>
    <t>Print Date:</t>
  </si>
  <si>
    <t>Source Data From:</t>
  </si>
  <si>
    <t>Variant:</t>
  </si>
  <si>
    <t>Title</t>
  </si>
  <si>
    <t>Project Full Path</t>
  </si>
  <si>
    <t>Variant Name</t>
  </si>
  <si>
    <t>Project Filename</t>
  </si>
  <si>
    <t>Data-Source Filename</t>
  </si>
  <si>
    <t>Data-Source Full Path</t>
  </si>
  <si>
    <t>Total Quantity</t>
  </si>
  <si>
    <t>Report Time</t>
  </si>
  <si>
    <t>Report Date</t>
  </si>
  <si>
    <t>Output Name</t>
  </si>
  <si>
    <t>Report Date &amp; Tine</t>
  </si>
  <si>
    <t>Output Type</t>
  </si>
  <si>
    <t>Output Generator Name</t>
  </si>
  <si>
    <t>Output Generator Description</t>
  </si>
  <si>
    <t>Board D-number</t>
  </si>
  <si>
    <t>Board Revision</t>
  </si>
  <si>
    <t>Board Designed By:</t>
  </si>
  <si>
    <t>LIGO Bill of Materials</t>
  </si>
  <si>
    <t>#</t>
  </si>
  <si>
    <t>Approved</t>
  </si>
  <si>
    <t>Notes</t>
  </si>
  <si>
    <t>pcs:</t>
  </si>
  <si>
    <t>TH</t>
  </si>
  <si>
    <t>SM</t>
  </si>
  <si>
    <t>1/8/2020</t>
  </si>
  <si>
    <t>D070100-v3 HAM_AA_Interface_Backboard.PrjPCB</t>
  </si>
  <si>
    <t>J. Heefner</t>
  </si>
  <si>
    <t>D070100</t>
  </si>
  <si>
    <t>v3</t>
  </si>
  <si>
    <t>None</t>
  </si>
  <si>
    <t>9:41:40 AM</t>
  </si>
  <si>
    <t>Bill of Materials For Project [D070100-v3 HAM_AA_Interface_Backboard.PrjPCB] (No PCB Document Selected)</t>
  </si>
  <si>
    <t>11</t>
  </si>
  <si>
    <t>Designator</t>
  </si>
  <si>
    <t>P1, P2, P3, P4, P5, P6, P7, P8</t>
  </si>
  <si>
    <t>P9</t>
  </si>
  <si>
    <t>P10</t>
  </si>
  <si>
    <t>Comment</t>
  </si>
  <si>
    <t>D9M</t>
  </si>
  <si>
    <t>787082-7</t>
  </si>
  <si>
    <t>Header 2</t>
  </si>
  <si>
    <t>Manufacturer 1</t>
  </si>
  <si>
    <t>AMP - TE CONNECTIVITY</t>
  </si>
  <si>
    <t>TE Connectivity</t>
  </si>
  <si>
    <t>Molex</t>
  </si>
  <si>
    <t>Manufacturer Part Number 1</t>
  </si>
  <si>
    <t>5747871-8</t>
  </si>
  <si>
    <t>7870827</t>
  </si>
  <si>
    <t>22-23-2021</t>
  </si>
  <si>
    <t>#Column Name Error:Case/Package</t>
  </si>
  <si>
    <t>Footprint</t>
  </si>
  <si>
    <t>DB9/M</t>
  </si>
  <si>
    <t>HDR1X2</t>
  </si>
  <si>
    <t>Description</t>
  </si>
  <si>
    <t>9 Position D-Sub Plug, Male Pins Connector</t>
  </si>
  <si>
    <t>68 Position D-Type Receptacle, Female Sockets Connector</t>
  </si>
  <si>
    <t>Connector Header Through Hole 2 position 0.100" (2.54mm)</t>
  </si>
  <si>
    <t>Quantity</t>
  </si>
  <si>
    <t>Supplier 1</t>
  </si>
  <si>
    <t>Digi-Key</t>
  </si>
  <si>
    <t>Supplier Part Number 1</t>
  </si>
  <si>
    <t>A32035-ND</t>
  </si>
  <si>
    <t>A3321-ND</t>
  </si>
  <si>
    <t>900-0022232021-ND</t>
  </si>
  <si>
    <t>Supplier Order Qty 1</t>
  </si>
  <si>
    <t>C:\Dean\A+\D1000269 ISI_AA-Interface_Chassis\D070100 HAM_ISI_AA_Interface_Backboard\v3\D070100-v3 HAM_AA_Interface_Backboard.PrjPCB</t>
  </si>
  <si>
    <t>10</t>
  </si>
  <si>
    <t>1/8/2020 9:41:40 AM</t>
  </si>
  <si>
    <t>Bill of Materials</t>
  </si>
  <si>
    <t>BOM_PartType</t>
  </si>
  <si>
    <t>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</si>
</sst>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C09]dd\-mmm\-yy;@"/>
    <numFmt numFmtId="165" formatCode="[$-409]h:mm:ss\ AM/PM;@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b/>
      <i/>
      <sz val="18"/>
      <name val="Arial"/>
      <family val="2"/>
    </font>
    <font>
      <u/>
      <sz val="10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/>
      <bottom style="medium">
        <color theme="3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122">
    <xf numFmtId="0" fontId="0" fillId="0" borderId="0" xfId="0"/>
    <xf numFmtId="0" fontId="0" fillId="0" borderId="0" xfId="0" applyBorder="1" applyAlignment="1"/>
    <xf numFmtId="0" fontId="0" fillId="0" borderId="0" xfId="0" applyAlignment="1">
      <alignment vertical="top"/>
    </xf>
    <xf numFmtId="0" fontId="0" fillId="2" borderId="2" xfId="0" applyFill="1" applyBorder="1" applyAlignment="1"/>
    <xf numFmtId="0" fontId="4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3" borderId="5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7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vertical="center"/>
    </xf>
    <xf numFmtId="0" fontId="1" fillId="0" borderId="0" xfId="0" applyNumberFormat="1" applyFont="1" applyFill="1" applyBorder="1" applyAlignment="1" applyProtection="1">
      <protection locked="0"/>
    </xf>
    <xf numFmtId="0" fontId="0" fillId="2" borderId="11" xfId="0" applyFill="1" applyBorder="1" applyAlignment="1"/>
    <xf numFmtId="0" fontId="2" fillId="0" borderId="1" xfId="0" applyFont="1" applyBorder="1" applyAlignment="1">
      <alignment horizontal="left"/>
    </xf>
    <xf numFmtId="0" fontId="2" fillId="0" borderId="0" xfId="0" applyFont="1" applyBorder="1" applyAlignment="1"/>
    <xf numFmtId="0" fontId="0" fillId="0" borderId="11" xfId="0" applyBorder="1" applyAlignment="1">
      <alignment vertical="top"/>
    </xf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0" fillId="2" borderId="11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4" borderId="11" xfId="0" applyFill="1" applyBorder="1" applyAlignment="1"/>
    <xf numFmtId="0" fontId="0" fillId="4" borderId="19" xfId="0" applyFill="1" applyBorder="1" applyAlignment="1"/>
    <xf numFmtId="0" fontId="2" fillId="0" borderId="1" xfId="0" applyFont="1" applyBorder="1" applyAlignment="1"/>
    <xf numFmtId="0" fontId="3" fillId="3" borderId="4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vertical="top"/>
    </xf>
    <xf numFmtId="0" fontId="2" fillId="4" borderId="8" xfId="0" applyFont="1" applyFill="1" applyBorder="1" applyAlignment="1">
      <alignment vertical="center"/>
    </xf>
    <xf numFmtId="0" fontId="5" fillId="4" borderId="8" xfId="0" applyFont="1" applyFill="1" applyBorder="1" applyAlignment="1">
      <alignment vertical="top"/>
    </xf>
    <xf numFmtId="0" fontId="8" fillId="0" borderId="20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Border="1"/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vertical="top"/>
    </xf>
    <xf numFmtId="0" fontId="11" fillId="0" borderId="0" xfId="0" applyFont="1" applyBorder="1" applyAlignment="1">
      <alignment vertical="top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4" borderId="0" xfId="0" applyFill="1" applyBorder="1" applyAlignment="1">
      <alignment vertical="top"/>
    </xf>
    <xf numFmtId="0" fontId="0" fillId="4" borderId="17" xfId="0" applyFill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25" xfId="0" applyBorder="1" applyAlignment="1">
      <alignment vertical="top"/>
    </xf>
    <xf numFmtId="0" fontId="0" fillId="4" borderId="8" xfId="0" applyFill="1" applyBorder="1"/>
    <xf numFmtId="0" fontId="0" fillId="4" borderId="10" xfId="0" applyFill="1" applyBorder="1"/>
    <xf numFmtId="14" fontId="0" fillId="0" borderId="4" xfId="0" applyNumberFormat="1" applyBorder="1" applyAlignment="1">
      <alignment vertical="top"/>
    </xf>
    <xf numFmtId="0" fontId="0" fillId="0" borderId="4" xfId="0" applyBorder="1" applyAlignment="1">
      <alignment horizontal="left" vertical="top"/>
    </xf>
    <xf numFmtId="0" fontId="0" fillId="0" borderId="22" xfId="0" applyBorder="1" applyAlignment="1">
      <alignment vertical="top"/>
    </xf>
    <xf numFmtId="14" fontId="0" fillId="0" borderId="23" xfId="0" applyNumberFormat="1" applyBorder="1" applyAlignment="1">
      <alignment vertical="top"/>
    </xf>
    <xf numFmtId="0" fontId="0" fillId="0" borderId="28" xfId="0" applyBorder="1" applyAlignment="1">
      <alignment vertical="top"/>
    </xf>
    <xf numFmtId="0" fontId="10" fillId="0" borderId="11" xfId="0" applyNumberFormat="1" applyFont="1" applyFill="1" applyBorder="1" applyAlignment="1" applyProtection="1">
      <alignment horizontal="left" vertical="top"/>
      <protection locked="0"/>
    </xf>
    <xf numFmtId="0" fontId="0" fillId="0" borderId="11" xfId="0" applyBorder="1"/>
    <xf numFmtId="0" fontId="0" fillId="0" borderId="21" xfId="0" applyBorder="1"/>
    <xf numFmtId="0" fontId="0" fillId="0" borderId="29" xfId="0" applyBorder="1" applyAlignment="1">
      <alignment vertical="top"/>
    </xf>
    <xf numFmtId="0" fontId="9" fillId="0" borderId="29" xfId="0" applyNumberFormat="1" applyFont="1" applyFill="1" applyBorder="1" applyAlignment="1" applyProtection="1">
      <alignment horizontal="left" vertical="top"/>
      <protection locked="0"/>
    </xf>
    <xf numFmtId="0" fontId="9" fillId="0" borderId="26" xfId="0" applyNumberFormat="1" applyFont="1" applyFill="1" applyBorder="1" applyAlignment="1" applyProtection="1">
      <alignment horizontal="left" vertical="top"/>
      <protection locked="0"/>
    </xf>
    <xf numFmtId="0" fontId="1" fillId="0" borderId="1" xfId="0" applyNumberFormat="1" applyFont="1" applyFill="1" applyBorder="1" applyAlignment="1" applyProtection="1">
      <alignment vertical="top"/>
      <protection locked="0"/>
    </xf>
    <xf numFmtId="2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horizontal="left" vertical="top"/>
    </xf>
    <xf numFmtId="0" fontId="5" fillId="0" borderId="11" xfId="0" applyNumberFormat="1" applyFont="1" applyFill="1" applyBorder="1" applyAlignment="1" applyProtection="1">
      <alignment vertical="top"/>
      <protection locked="0"/>
    </xf>
    <xf numFmtId="0" fontId="5" fillId="0" borderId="31" xfId="0" applyNumberFormat="1" applyFont="1" applyFill="1" applyBorder="1" applyAlignment="1" applyProtection="1">
      <protection locked="0"/>
    </xf>
    <xf numFmtId="0" fontId="1" fillId="0" borderId="27" xfId="0" applyNumberFormat="1" applyFont="1" applyFill="1" applyBorder="1" applyAlignment="1" applyProtection="1">
      <protection locked="0"/>
    </xf>
    <xf numFmtId="0" fontId="5" fillId="7" borderId="14" xfId="0" applyFont="1" applyFill="1" applyBorder="1" applyAlignment="1">
      <alignment horizontal="center" vertical="center"/>
    </xf>
    <xf numFmtId="0" fontId="2" fillId="0" borderId="30" xfId="0" applyNumberFormat="1" applyFont="1" applyFill="1" applyBorder="1" applyAlignment="1" applyProtection="1">
      <alignment vertical="top"/>
      <protection locked="0"/>
    </xf>
    <xf numFmtId="0" fontId="12" fillId="0" borderId="28" xfId="0" applyNumberFormat="1" applyFont="1" applyFill="1" applyBorder="1" applyAlignment="1" applyProtection="1">
      <alignment horizontal="left" vertical="top"/>
      <protection locked="0"/>
    </xf>
    <xf numFmtId="0" fontId="11" fillId="0" borderId="11" xfId="0" applyFont="1" applyFill="1" applyBorder="1" applyAlignment="1">
      <alignment vertical="top"/>
    </xf>
    <xf numFmtId="1" fontId="11" fillId="0" borderId="1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vertical="top"/>
    </xf>
    <xf numFmtId="0" fontId="0" fillId="0" borderId="24" xfId="0" applyBorder="1" applyAlignment="1">
      <alignment vertical="top"/>
    </xf>
    <xf numFmtId="0" fontId="5" fillId="0" borderId="13" xfId="0" applyNumberFormat="1" applyFont="1" applyBorder="1" applyAlignment="1">
      <alignment horizontal="center" vertical="center" wrapText="1"/>
    </xf>
    <xf numFmtId="0" fontId="5" fillId="5" borderId="14" xfId="0" applyNumberFormat="1" applyFont="1" applyFill="1" applyBorder="1" applyAlignment="1">
      <alignment horizontal="center" vertical="center" wrapText="1"/>
    </xf>
    <xf numFmtId="0" fontId="12" fillId="0" borderId="11" xfId="0" applyNumberFormat="1" applyFont="1" applyFill="1" applyBorder="1" applyAlignment="1" applyProtection="1">
      <alignment horizontal="left" vertical="top"/>
      <protection locked="0"/>
    </xf>
    <xf numFmtId="0" fontId="0" fillId="2" borderId="11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wrapText="1"/>
    </xf>
    <xf numFmtId="0" fontId="5" fillId="7" borderId="14" xfId="0" applyFont="1" applyFill="1" applyBorder="1" applyAlignment="1">
      <alignment horizontal="center" vertical="center" wrapText="1"/>
    </xf>
    <xf numFmtId="0" fontId="0" fillId="0" borderId="24" xfId="0" applyBorder="1" applyAlignment="1">
      <alignment vertical="top" wrapText="1"/>
    </xf>
    <xf numFmtId="0" fontId="0" fillId="0" borderId="11" xfId="0" applyBorder="1" applyAlignment="1">
      <alignment wrapText="1"/>
    </xf>
    <xf numFmtId="0" fontId="10" fillId="0" borderId="0" xfId="0" applyNumberFormat="1" applyFont="1" applyFill="1" applyBorder="1" applyAlignment="1" applyProtection="1">
      <alignment horizontal="left" vertical="top" wrapText="1"/>
      <protection locked="0"/>
    </xf>
    <xf numFmtId="0" fontId="9" fillId="0" borderId="1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vertical="top" wrapText="1"/>
    </xf>
    <xf numFmtId="0" fontId="11" fillId="0" borderId="1" xfId="0" applyNumberFormat="1" applyFont="1" applyFill="1" applyBorder="1" applyAlignment="1" applyProtection="1">
      <alignment horizontal="right" vertical="top"/>
      <protection locked="0"/>
    </xf>
    <xf numFmtId="0" fontId="11" fillId="8" borderId="0" xfId="0" applyNumberFormat="1" applyFont="1" applyFill="1" applyBorder="1" applyAlignment="1" applyProtection="1">
      <alignment horizontal="right" vertical="top"/>
      <protection locked="0"/>
    </xf>
    <xf numFmtId="0" fontId="11" fillId="8" borderId="0" xfId="0" applyFont="1" applyFill="1" applyAlignment="1">
      <alignment horizontal="left" vertical="top"/>
    </xf>
    <xf numFmtId="0" fontId="11" fillId="0" borderId="1" xfId="0" applyNumberFormat="1" applyFont="1" applyFill="1" applyBorder="1" applyAlignment="1" applyProtection="1">
      <alignment horizontal="left" vertical="top"/>
      <protection locked="0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1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1" xfId="0" quotePrefix="1" applyFont="1" applyBorder="1" applyAlignment="1">
      <alignment horizontal="left"/>
    </xf>
    <xf numFmtId="0" fontId="7" fillId="2" borderId="2" xfId="0" quotePrefix="1" applyFont="1" applyFill="1" applyBorder="1" applyAlignment="1">
      <alignment vertical="center"/>
    </xf>
    <xf numFmtId="1" fontId="10" fillId="0" borderId="0" xfId="0" quotePrefix="1" applyNumberFormat="1" applyFont="1" applyFill="1" applyBorder="1" applyAlignment="1" applyProtection="1">
      <alignment horizontal="center" vertical="top" wrapText="1"/>
      <protection locked="0"/>
    </xf>
    <xf numFmtId="0" fontId="3" fillId="3" borderId="12" xfId="0" quotePrefix="1" applyFont="1" applyFill="1" applyBorder="1" applyAlignment="1">
      <alignment horizontal="center" vertical="center" wrapText="1"/>
    </xf>
    <xf numFmtId="0" fontId="5" fillId="0" borderId="13" xfId="0" quotePrefix="1" applyFont="1" applyBorder="1" applyAlignment="1">
      <alignment horizontal="center" vertical="center" wrapText="1"/>
    </xf>
    <xf numFmtId="0" fontId="5" fillId="5" borderId="14" xfId="0" quotePrefix="1" applyFont="1" applyFill="1" applyBorder="1" applyAlignment="1">
      <alignment horizontal="center" vertical="center" wrapText="1"/>
    </xf>
    <xf numFmtId="0" fontId="5" fillId="0" borderId="13" xfId="0" quotePrefix="1" applyFont="1" applyBorder="1" applyAlignment="1">
      <alignment horizontal="center" vertical="center"/>
    </xf>
    <xf numFmtId="0" fontId="5" fillId="5" borderId="14" xfId="0" quotePrefix="1" applyFont="1" applyFill="1" applyBorder="1" applyAlignment="1">
      <alignment horizontal="center" vertical="center"/>
    </xf>
    <xf numFmtId="0" fontId="14" fillId="0" borderId="13" xfId="2" quotePrefix="1" applyBorder="1" applyAlignment="1">
      <alignment horizontal="center" vertical="center" wrapText="1"/>
    </xf>
    <xf numFmtId="0" fontId="14" fillId="5" borderId="14" xfId="2" quotePrefix="1" applyFill="1" applyBorder="1" applyAlignment="1">
      <alignment horizontal="center" vertical="center" wrapText="1"/>
    </xf>
    <xf numFmtId="0" fontId="3" fillId="6" borderId="12" xfId="0" quotePrefix="1" applyFont="1" applyFill="1" applyBorder="1" applyAlignment="1">
      <alignment horizontal="center" vertical="center" wrapText="1"/>
    </xf>
    <xf numFmtId="0" fontId="5" fillId="0" borderId="13" xfId="0" quotePrefix="1" applyNumberFormat="1" applyFont="1" applyBorder="1" applyAlignment="1">
      <alignment horizontal="center" vertical="center" wrapText="1"/>
    </xf>
    <xf numFmtId="0" fontId="5" fillId="5" borderId="14" xfId="0" quotePrefix="1" applyNumberFormat="1" applyFont="1" applyFill="1" applyBorder="1" applyAlignment="1">
      <alignment horizontal="center" vertical="center" wrapText="1"/>
    </xf>
    <xf numFmtId="0" fontId="5" fillId="7" borderId="14" xfId="0" quotePrefix="1" applyFont="1" applyFill="1" applyBorder="1" applyAlignment="1">
      <alignment horizontal="center" vertical="center"/>
    </xf>
    <xf numFmtId="3" fontId="14" fillId="0" borderId="15" xfId="2" quotePrefix="1" applyNumberFormat="1" applyFill="1" applyBorder="1" applyAlignment="1">
      <alignment horizontal="center" vertical="center"/>
    </xf>
    <xf numFmtId="3" fontId="14" fillId="7" borderId="16" xfId="2" quotePrefix="1" applyNumberFormat="1" applyFill="1" applyBorder="1" applyAlignment="1">
      <alignment horizontal="center" vertical="center"/>
    </xf>
    <xf numFmtId="0" fontId="2" fillId="6" borderId="24" xfId="0" quotePrefix="1" applyFont="1" applyFill="1" applyBorder="1" applyAlignment="1">
      <alignment horizontal="center" vertical="center" wrapText="1"/>
    </xf>
    <xf numFmtId="0" fontId="0" fillId="3" borderId="6" xfId="0" quotePrefix="1" applyFill="1" applyBorder="1" applyAlignment="1">
      <alignment horizontal="left" vertical="center"/>
    </xf>
    <xf numFmtId="0" fontId="0" fillId="2" borderId="8" xfId="0" quotePrefix="1" applyFill="1" applyBorder="1" applyAlignment="1">
      <alignment horizontal="left" vertical="center"/>
    </xf>
    <xf numFmtId="0" fontId="0" fillId="3" borderId="8" xfId="0" quotePrefix="1" applyFill="1" applyBorder="1" applyAlignment="1">
      <alignment horizontal="left" vertical="center"/>
    </xf>
    <xf numFmtId="0" fontId="0" fillId="2" borderId="10" xfId="0" quotePrefix="1" applyFill="1" applyBorder="1" applyAlignment="1">
      <alignment horizontal="left" vertical="center"/>
    </xf>
  </cellXfs>
  <cellStyles count="3">
    <cellStyle name="Hyperlink" xfId="2" builtinId="8"/>
    <cellStyle name="Normal" xfId="0" builtinId="0" customBuiltin="1"/>
    <cellStyle name="Normal 2" xfId="1"/>
  </cellStyles>
  <dxfs count="0"/>
  <tableStyles count="0" defaultTableStyle="TableStyleMedium2" defaultPivotStyle="PivotStyleLight16"/>
  <colors>
    <mruColors>
      <color rgb="FFDAEEF3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octopart-clicks.com/click/altium?manufacturer=TE%20Connectivity&amp;mpn=7870827&amp;seller=Digi-Key&amp;sku=A3321-ND&amp;country=US&amp;channel=BOM%20Report&amp;ref=supplier&amp;" TargetMode="External"/><Relationship Id="rId3" Type="http://schemas.openxmlformats.org/officeDocument/2006/relationships/hyperlink" Target="https://octopart-clicks.com/click/altium?manufacturer=Molex&amp;mpn=22-23-2021&amp;seller=Digi-Key&amp;sku=900-0022232021-ND&amp;country=US&amp;channel=BOM%20Report&amp;" TargetMode="External"/><Relationship Id="rId7" Type="http://schemas.openxmlformats.org/officeDocument/2006/relationships/hyperlink" Target="https://octopart-clicks.com/click/altium?manufacturer=AMP%20-%20TE%20CONNECTIVITY&amp;mpn=5747871-8&amp;seller=Digi-Key&amp;sku=A32035-ND&amp;country=US&amp;channel=BOM%20Report&amp;ref=supplier&amp;" TargetMode="External"/><Relationship Id="rId2" Type="http://schemas.openxmlformats.org/officeDocument/2006/relationships/hyperlink" Target="https://octopart-clicks.com/click/altium?manufacturer=TE%20Connectivity&amp;mpn=7870827&amp;seller=Digi-Key&amp;sku=A3321-ND&amp;country=US&amp;channel=BOM%20Report&amp;" TargetMode="External"/><Relationship Id="rId1" Type="http://schemas.openxmlformats.org/officeDocument/2006/relationships/hyperlink" Target="https://octopart-clicks.com/click/altium?manufacturer=AMP%20-%20TE%20CONNECTIVITY&amp;mpn=5747871-8&amp;seller=Digi-Key&amp;sku=A32035-ND&amp;country=US&amp;channel=BOM%20Report&amp;" TargetMode="External"/><Relationship Id="rId6" Type="http://schemas.openxmlformats.org/officeDocument/2006/relationships/hyperlink" Target="https://octopart-clicks.com/click/altium?manufacturer=Molex&amp;mpn=22-23-2021&amp;seller=Digi-Key&amp;sku=900-0022232021-ND&amp;country=US&amp;channel=BOM%20Report&amp;ref=man&amp;" TargetMode="External"/><Relationship Id="rId5" Type="http://schemas.openxmlformats.org/officeDocument/2006/relationships/hyperlink" Target="https://octopart-clicks.com/click/altium?manufacturer=TE%20Connectivity&amp;mpn=7870827&amp;seller=Digi-Key&amp;sku=A3321-ND&amp;country=US&amp;channel=BOM%20Report&amp;ref=man&amp;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octopart-clicks.com/click/altium?manufacturer=AMP%20-%20TE%20CONNECTIVITY&amp;mpn=5747871-8&amp;seller=Digi-Key&amp;sku=A32035-ND&amp;country=US&amp;channel=BOM%20Report&amp;ref=man&amp;" TargetMode="External"/><Relationship Id="rId9" Type="http://schemas.openxmlformats.org/officeDocument/2006/relationships/hyperlink" Target="https://octopart-clicks.com/click/altium?manufacturer=Molex&amp;mpn=22-23-2021&amp;seller=Digi-Key&amp;sku=900-0022232021-ND&amp;country=US&amp;channel=BOM%20Report&amp;ref=supplier&amp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tabSelected="1" topLeftCell="A4" zoomScale="85" zoomScaleNormal="85" workbookViewId="0">
      <selection activeCell="N4" sqref="N1:N1048576"/>
    </sheetView>
  </sheetViews>
  <sheetFormatPr defaultRowHeight="12.75" x14ac:dyDescent="0.2"/>
  <cols>
    <col min="1" max="1" width="2.5703125" style="2" customWidth="1"/>
    <col min="2" max="2" width="19.28515625" style="2" bestFit="1" customWidth="1"/>
    <col min="3" max="3" width="20" style="2" bestFit="1" customWidth="1"/>
    <col min="4" max="4" width="26.5703125" style="8" bestFit="1" customWidth="1"/>
    <col min="5" max="5" width="23.85546875" style="2" bestFit="1" customWidth="1"/>
    <col min="6" max="6" width="27" style="2" bestFit="1" customWidth="1"/>
    <col min="7" max="7" width="23.7109375" style="2" customWidth="1"/>
    <col min="8" max="8" width="18.28515625" style="2" bestFit="1" customWidth="1"/>
    <col min="9" max="9" width="20.42578125" style="2" bestFit="1" customWidth="1"/>
    <col min="10" max="10" width="23.140625" style="92" bestFit="1" customWidth="1"/>
    <col min="11" max="11" width="19" style="2" bestFit="1" customWidth="1"/>
    <col min="12" max="12" width="31.42578125" style="24" bestFit="1" customWidth="1"/>
    <col min="13" max="13" width="28.7109375" style="2" bestFit="1" customWidth="1"/>
    <col min="14" max="16384" width="9.140625" style="2"/>
  </cols>
  <sheetData>
    <row r="1" spans="1:13" ht="13.5" thickBot="1" x14ac:dyDescent="0.25">
      <c r="A1" s="47"/>
      <c r="B1" s="31"/>
      <c r="C1" s="30"/>
      <c r="D1" s="26"/>
      <c r="E1" s="20"/>
      <c r="F1" s="20"/>
      <c r="G1" s="20"/>
      <c r="H1" s="20"/>
      <c r="I1" s="20"/>
      <c r="J1" s="82"/>
      <c r="K1" s="20"/>
      <c r="L1" s="27"/>
      <c r="M1" s="47"/>
    </row>
    <row r="2" spans="1:13" ht="37.5" customHeight="1" thickBot="1" x14ac:dyDescent="0.25">
      <c r="A2" s="34"/>
      <c r="B2" s="97" t="s">
        <v>21</v>
      </c>
      <c r="C2" s="97"/>
      <c r="D2" s="98"/>
      <c r="E2" s="102" t="s">
        <v>35</v>
      </c>
      <c r="F2" s="25"/>
      <c r="G2" s="25"/>
      <c r="H2" s="25"/>
      <c r="I2" s="25"/>
      <c r="J2" s="83"/>
      <c r="K2" s="3"/>
      <c r="L2" s="29"/>
      <c r="M2" s="48"/>
    </row>
    <row r="3" spans="1:13" x14ac:dyDescent="0.2">
      <c r="A3" s="34"/>
      <c r="B3" s="22" t="s">
        <v>2</v>
      </c>
      <c r="C3" s="43"/>
      <c r="D3" s="100" t="s">
        <v>29</v>
      </c>
      <c r="E3" s="22"/>
      <c r="F3" s="22"/>
      <c r="G3" s="22"/>
      <c r="H3" s="22"/>
      <c r="I3" s="22"/>
      <c r="J3" s="84"/>
      <c r="K3" s="1"/>
      <c r="L3" s="28"/>
      <c r="M3" s="43"/>
    </row>
    <row r="4" spans="1:13" x14ac:dyDescent="0.2">
      <c r="A4" s="34"/>
      <c r="B4" s="22" t="s">
        <v>20</v>
      </c>
      <c r="C4" s="43"/>
      <c r="D4" s="100" t="s">
        <v>30</v>
      </c>
      <c r="E4" s="22"/>
      <c r="F4" s="22"/>
      <c r="G4" s="22"/>
      <c r="H4" s="22"/>
      <c r="I4" s="22"/>
      <c r="J4" s="84"/>
      <c r="K4" s="1"/>
      <c r="L4" s="28"/>
      <c r="M4" s="43"/>
    </row>
    <row r="5" spans="1:13" x14ac:dyDescent="0.2">
      <c r="A5" s="34"/>
      <c r="B5" s="22" t="s">
        <v>18</v>
      </c>
      <c r="C5" s="43"/>
      <c r="D5" s="100" t="s">
        <v>31</v>
      </c>
      <c r="E5" s="22"/>
      <c r="F5" s="22"/>
      <c r="G5" s="22"/>
      <c r="H5" s="22"/>
      <c r="I5" s="22"/>
      <c r="J5" s="84"/>
      <c r="K5" s="1"/>
      <c r="L5" s="28"/>
      <c r="M5" s="43"/>
    </row>
    <row r="6" spans="1:13" x14ac:dyDescent="0.2">
      <c r="A6" s="34"/>
      <c r="B6" s="22" t="s">
        <v>19</v>
      </c>
      <c r="C6" s="43"/>
      <c r="D6" s="100" t="s">
        <v>32</v>
      </c>
      <c r="E6" s="22"/>
      <c r="F6" s="22"/>
      <c r="G6" s="22"/>
      <c r="H6" s="22"/>
      <c r="I6" s="22"/>
      <c r="J6" s="84"/>
      <c r="K6" s="1"/>
      <c r="L6" s="28"/>
      <c r="M6" s="43"/>
    </row>
    <row r="7" spans="1:13" x14ac:dyDescent="0.2">
      <c r="A7" s="34"/>
      <c r="B7" s="22" t="s">
        <v>3</v>
      </c>
      <c r="C7" s="43"/>
      <c r="D7" s="101" t="s">
        <v>33</v>
      </c>
      <c r="E7" s="43"/>
      <c r="F7" s="43"/>
      <c r="G7" s="43"/>
      <c r="H7" s="43"/>
      <c r="I7" s="43"/>
      <c r="J7" s="84"/>
      <c r="K7" s="1"/>
      <c r="L7" s="28"/>
      <c r="M7" s="43"/>
    </row>
    <row r="8" spans="1:13" x14ac:dyDescent="0.2">
      <c r="A8" s="34"/>
      <c r="B8" s="32"/>
      <c r="C8" s="21"/>
      <c r="D8" s="15"/>
      <c r="E8" s="1"/>
      <c r="F8" s="1"/>
      <c r="G8" s="1"/>
      <c r="H8" s="1"/>
      <c r="I8" s="1"/>
      <c r="J8" s="85"/>
      <c r="K8" s="22"/>
      <c r="L8" s="28"/>
      <c r="M8" s="43"/>
    </row>
    <row r="9" spans="1:13" ht="15.75" customHeight="1" x14ac:dyDescent="0.2">
      <c r="A9" s="34"/>
      <c r="B9" s="4" t="s">
        <v>0</v>
      </c>
      <c r="C9" s="99" t="s">
        <v>28</v>
      </c>
      <c r="D9" s="99" t="s">
        <v>34</v>
      </c>
      <c r="E9" s="4"/>
      <c r="F9" s="4"/>
      <c r="G9" s="4"/>
      <c r="H9" s="4"/>
      <c r="I9" s="4"/>
      <c r="J9" s="84"/>
      <c r="K9" s="1"/>
      <c r="L9" s="28"/>
      <c r="M9" s="43"/>
    </row>
    <row r="10" spans="1:13" ht="15.75" customHeight="1" x14ac:dyDescent="0.2">
      <c r="A10" s="34"/>
      <c r="B10" s="1" t="s">
        <v>1</v>
      </c>
      <c r="C10" s="5">
        <f ca="1">TODAY()</f>
        <v>43838</v>
      </c>
      <c r="D10" s="6">
        <f ca="1">NOW()</f>
        <v>43838.403965046295</v>
      </c>
      <c r="E10" s="4"/>
      <c r="F10" s="4"/>
      <c r="G10" s="4"/>
      <c r="H10" s="4"/>
      <c r="I10" s="4"/>
      <c r="J10" s="84"/>
      <c r="K10" s="1"/>
      <c r="L10" s="28"/>
      <c r="M10" s="43"/>
    </row>
    <row r="11" spans="1:13" ht="15.75" customHeight="1" x14ac:dyDescent="0.2">
      <c r="A11" s="34"/>
      <c r="B11" s="4"/>
      <c r="C11" s="16"/>
      <c r="D11" s="16"/>
      <c r="E11" s="4"/>
      <c r="F11" s="4"/>
      <c r="G11" s="4"/>
      <c r="H11" s="4"/>
      <c r="I11" s="4"/>
      <c r="J11" s="84"/>
      <c r="K11" s="1"/>
      <c r="L11" s="28"/>
      <c r="M11" s="43"/>
    </row>
    <row r="12" spans="1:13" ht="15.75" customHeight="1" x14ac:dyDescent="0.2">
      <c r="A12" s="34"/>
      <c r="B12" s="1"/>
      <c r="C12" s="17"/>
      <c r="D12" s="17"/>
      <c r="E12" s="1"/>
      <c r="F12" s="1"/>
      <c r="G12" s="1"/>
      <c r="H12" s="1"/>
      <c r="I12" s="1"/>
      <c r="J12" s="84"/>
      <c r="K12" s="1"/>
      <c r="L12" s="28"/>
      <c r="M12" s="46"/>
    </row>
    <row r="13" spans="1:13" s="18" customFormat="1" ht="41.25" customHeight="1" x14ac:dyDescent="0.2">
      <c r="A13" s="35"/>
      <c r="B13" s="33" t="s">
        <v>22</v>
      </c>
      <c r="C13" s="104" t="s">
        <v>37</v>
      </c>
      <c r="D13" s="104" t="s">
        <v>41</v>
      </c>
      <c r="E13" s="104" t="s">
        <v>45</v>
      </c>
      <c r="F13" s="104" t="s">
        <v>49</v>
      </c>
      <c r="G13" s="104" t="s">
        <v>53</v>
      </c>
      <c r="H13" s="111" t="s">
        <v>54</v>
      </c>
      <c r="I13" s="104" t="s">
        <v>57</v>
      </c>
      <c r="J13" s="104" t="s">
        <v>61</v>
      </c>
      <c r="K13" s="104" t="s">
        <v>62</v>
      </c>
      <c r="L13" s="104" t="s">
        <v>64</v>
      </c>
      <c r="M13" s="117" t="s">
        <v>68</v>
      </c>
    </row>
    <row r="14" spans="1:13" s="7" customFormat="1" ht="25.5" x14ac:dyDescent="0.2">
      <c r="A14" s="36"/>
      <c r="B14" s="37">
        <f>ROW(B14) - ROW($B$13)</f>
        <v>1</v>
      </c>
      <c r="C14" s="105" t="s">
        <v>38</v>
      </c>
      <c r="D14" s="107" t="s">
        <v>42</v>
      </c>
      <c r="E14" s="109" t="s">
        <v>46</v>
      </c>
      <c r="F14" s="109" t="s">
        <v>50</v>
      </c>
      <c r="G14" s="79"/>
      <c r="H14" s="112" t="s">
        <v>55</v>
      </c>
      <c r="I14" s="105" t="s">
        <v>58</v>
      </c>
      <c r="J14" s="39">
        <v>8</v>
      </c>
      <c r="K14" s="107" t="s">
        <v>63</v>
      </c>
      <c r="L14" s="115" t="s">
        <v>65</v>
      </c>
      <c r="M14" s="38">
        <v>88</v>
      </c>
    </row>
    <row r="15" spans="1:13" s="7" customFormat="1" ht="38.25" x14ac:dyDescent="0.2">
      <c r="A15" s="36"/>
      <c r="B15" s="37">
        <f t="shared" ref="B15:B16" si="0">ROW(B15) - ROW($B$13)</f>
        <v>2</v>
      </c>
      <c r="C15" s="106" t="s">
        <v>39</v>
      </c>
      <c r="D15" s="108" t="s">
        <v>43</v>
      </c>
      <c r="E15" s="110" t="s">
        <v>47</v>
      </c>
      <c r="F15" s="110" t="s">
        <v>51</v>
      </c>
      <c r="G15" s="80"/>
      <c r="H15" s="113" t="s">
        <v>43</v>
      </c>
      <c r="I15" s="106" t="s">
        <v>59</v>
      </c>
      <c r="J15" s="86">
        <v>1</v>
      </c>
      <c r="K15" s="114" t="s">
        <v>63</v>
      </c>
      <c r="L15" s="116" t="s">
        <v>66</v>
      </c>
      <c r="M15" s="70">
        <v>11</v>
      </c>
    </row>
    <row r="16" spans="1:13" s="7" customFormat="1" ht="51" x14ac:dyDescent="0.2">
      <c r="A16" s="36"/>
      <c r="B16" s="37">
        <f>ROW(B16) - ROW($B$13)</f>
        <v>3</v>
      </c>
      <c r="C16" s="105" t="s">
        <v>40</v>
      </c>
      <c r="D16" s="107" t="s">
        <v>44</v>
      </c>
      <c r="E16" s="109" t="s">
        <v>48</v>
      </c>
      <c r="F16" s="109" t="s">
        <v>52</v>
      </c>
      <c r="G16" s="79"/>
      <c r="H16" s="112" t="s">
        <v>56</v>
      </c>
      <c r="I16" s="105" t="s">
        <v>60</v>
      </c>
      <c r="J16" s="39">
        <v>1</v>
      </c>
      <c r="K16" s="107" t="s">
        <v>63</v>
      </c>
      <c r="L16" s="115" t="s">
        <v>67</v>
      </c>
      <c r="M16" s="38">
        <v>11</v>
      </c>
    </row>
    <row r="17" spans="1:13" x14ac:dyDescent="0.2">
      <c r="A17" s="47"/>
      <c r="B17" s="56"/>
      <c r="C17" s="53"/>
      <c r="D17" s="54"/>
      <c r="E17" s="55"/>
      <c r="F17" s="23"/>
      <c r="G17" s="57"/>
      <c r="H17" s="23"/>
      <c r="I17" s="23"/>
      <c r="J17" s="87">
        <f>SUM(J14:J16)</f>
        <v>10</v>
      </c>
      <c r="K17" s="23"/>
      <c r="L17" s="45"/>
      <c r="M17" s="78">
        <f>SUM(M14:M16)</f>
        <v>110</v>
      </c>
    </row>
    <row r="18" spans="1:13" customFormat="1" ht="23.25" x14ac:dyDescent="0.2">
      <c r="A18" s="51"/>
      <c r="B18" s="71" t="s">
        <v>23</v>
      </c>
      <c r="C18" s="67"/>
      <c r="D18" s="59"/>
      <c r="E18" s="60"/>
      <c r="F18" s="59"/>
      <c r="G18" s="72" t="s">
        <v>24</v>
      </c>
      <c r="H18" s="81"/>
      <c r="I18" s="58"/>
      <c r="J18" s="88"/>
      <c r="K18" s="73"/>
      <c r="L18" s="74"/>
      <c r="M18" s="59"/>
    </row>
    <row r="19" spans="1:13" customFormat="1" ht="23.25" x14ac:dyDescent="0.2">
      <c r="A19" s="51"/>
      <c r="B19" s="68"/>
      <c r="C19" s="43"/>
      <c r="D19" s="42"/>
      <c r="E19" s="49"/>
      <c r="F19" s="43"/>
      <c r="G19" s="61"/>
      <c r="H19" s="43"/>
      <c r="I19" s="43"/>
      <c r="J19" s="103" t="s">
        <v>36</v>
      </c>
      <c r="K19" s="75" t="s">
        <v>25</v>
      </c>
      <c r="L19" s="44"/>
      <c r="M19" s="76"/>
    </row>
    <row r="20" spans="1:13" customFormat="1" ht="23.25" x14ac:dyDescent="0.2">
      <c r="A20" s="51"/>
      <c r="B20" s="68"/>
      <c r="C20" s="43"/>
      <c r="D20" s="42"/>
      <c r="E20" s="49"/>
      <c r="F20" s="43"/>
      <c r="G20" s="62"/>
      <c r="H20" s="94" t="s">
        <v>26</v>
      </c>
      <c r="I20" s="95"/>
      <c r="J20" s="89"/>
      <c r="K20" s="44"/>
      <c r="L20" s="77"/>
      <c r="M20" s="76"/>
    </row>
    <row r="21" spans="1:13" customFormat="1" ht="23.25" customHeight="1" thickBot="1" x14ac:dyDescent="0.25">
      <c r="A21" s="52"/>
      <c r="B21" s="69"/>
      <c r="C21" s="46"/>
      <c r="D21" s="66"/>
      <c r="E21" s="50"/>
      <c r="F21" s="46"/>
      <c r="G21" s="63"/>
      <c r="H21" s="93" t="s">
        <v>27</v>
      </c>
      <c r="I21" s="96"/>
      <c r="J21" s="90"/>
      <c r="K21" s="64"/>
      <c r="L21" s="65"/>
      <c r="M21" s="66"/>
    </row>
    <row r="22" spans="1:13" customFormat="1" x14ac:dyDescent="0.2">
      <c r="A22" s="41"/>
      <c r="B22" s="19"/>
      <c r="C22" s="43"/>
      <c r="D22" s="42"/>
      <c r="E22" s="43"/>
      <c r="F22" s="43"/>
      <c r="G22" s="40"/>
      <c r="H22" s="40"/>
      <c r="I22" s="40"/>
      <c r="J22" s="91"/>
      <c r="K22" s="40"/>
      <c r="L22" s="43"/>
      <c r="M22" s="42"/>
    </row>
    <row r="23" spans="1:13" customFormat="1" ht="9.75" customHeight="1" x14ac:dyDescent="0.2">
      <c r="A23" s="41"/>
      <c r="B23" s="19"/>
      <c r="C23" s="19"/>
      <c r="D23" s="41"/>
      <c r="E23" s="41"/>
      <c r="F23" s="41"/>
      <c r="G23" s="41"/>
      <c r="H23" s="41"/>
      <c r="I23" s="41"/>
      <c r="J23" s="84"/>
      <c r="K23" s="41"/>
      <c r="L23" s="28"/>
      <c r="M23" s="41"/>
    </row>
    <row r="24" spans="1:13" customFormat="1" ht="12.95" customHeight="1" x14ac:dyDescent="0.2">
      <c r="A24" s="41"/>
      <c r="B24" s="19"/>
      <c r="C24" s="19"/>
      <c r="D24" s="41"/>
      <c r="E24" s="41"/>
      <c r="F24" s="41"/>
      <c r="G24" s="41"/>
      <c r="H24" s="41"/>
      <c r="I24" s="41"/>
      <c r="J24" s="84"/>
      <c r="K24" s="41"/>
      <c r="L24" s="28"/>
      <c r="M24" s="41"/>
    </row>
    <row r="25" spans="1:13" customFormat="1" ht="12.95" customHeight="1" x14ac:dyDescent="0.2">
      <c r="A25" s="41"/>
      <c r="B25" s="19"/>
      <c r="C25" s="19"/>
      <c r="D25" s="41"/>
      <c r="E25" s="41"/>
      <c r="F25" s="41"/>
      <c r="G25" s="41"/>
      <c r="H25" s="41"/>
      <c r="I25" s="41"/>
      <c r="J25" s="84"/>
      <c r="K25" s="41"/>
      <c r="L25" s="28"/>
      <c r="M25" s="41"/>
    </row>
    <row r="26" spans="1:13" customFormat="1" ht="12.95" customHeight="1" x14ac:dyDescent="0.2">
      <c r="A26" s="41"/>
      <c r="B26" s="19"/>
      <c r="C26" s="19"/>
      <c r="D26" s="41"/>
      <c r="E26" s="41"/>
      <c r="F26" s="41"/>
      <c r="G26" s="41"/>
      <c r="H26" s="41"/>
      <c r="I26" s="41"/>
      <c r="J26" s="84"/>
      <c r="K26" s="41"/>
      <c r="L26" s="28"/>
      <c r="M26" s="41"/>
    </row>
  </sheetData>
  <mergeCells count="1">
    <mergeCell ref="B2:D2"/>
  </mergeCells>
  <phoneticPr fontId="0" type="noConversion"/>
  <hyperlinks>
    <hyperlink ref="E14" r:id="rId1" tooltip="Component" display="'AMP - TE CONNECTIVITY"/>
    <hyperlink ref="E15" r:id="rId2" tooltip="Component" display="'TE Connectivity"/>
    <hyperlink ref="E16" r:id="rId3" tooltip="Component" display="'Molex"/>
    <hyperlink ref="F14" r:id="rId4" tooltip="Manufacturer" display="'5747871-8"/>
    <hyperlink ref="F15" r:id="rId5" tooltip="Manufacturer" display="'7870827"/>
    <hyperlink ref="F16" r:id="rId6" tooltip="Manufacturer" display="'22-23-2021"/>
    <hyperlink ref="L14" r:id="rId7" tooltip="Supplier" display="'A32035-ND"/>
    <hyperlink ref="L15" r:id="rId8" tooltip="Supplier" display="'A3321-ND"/>
    <hyperlink ref="L16" r:id="rId9" tooltip="Supplier" display="'900-0022232021-ND"/>
  </hyperlinks>
  <pageMargins left="0.46" right="0.36" top="0.57999999999999996" bottom="1" header="0.5" footer="0.5"/>
  <pageSetup paperSize="9" orientation="landscape" horizontalDpi="200" verticalDpi="200" r:id="rId10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9" sqref="B19"/>
    </sheetView>
  </sheetViews>
  <sheetFormatPr defaultRowHeight="12.75" x14ac:dyDescent="0.2"/>
  <cols>
    <col min="1" max="1" width="30.28515625" style="9" customWidth="1"/>
    <col min="2" max="2" width="108.5703125" style="9" customWidth="1"/>
  </cols>
  <sheetData>
    <row r="1" spans="1:2" s="11" customFormat="1" ht="17.25" customHeight="1" x14ac:dyDescent="0.2">
      <c r="A1" s="10" t="s">
        <v>5</v>
      </c>
      <c r="B1" s="118" t="s">
        <v>69</v>
      </c>
    </row>
    <row r="2" spans="1:2" s="11" customFormat="1" ht="17.25" customHeight="1" x14ac:dyDescent="0.2">
      <c r="A2" s="12" t="s">
        <v>7</v>
      </c>
      <c r="B2" s="119" t="s">
        <v>29</v>
      </c>
    </row>
    <row r="3" spans="1:2" s="11" customFormat="1" ht="17.25" customHeight="1" x14ac:dyDescent="0.2">
      <c r="A3" s="13" t="s">
        <v>6</v>
      </c>
      <c r="B3" s="120" t="s">
        <v>33</v>
      </c>
    </row>
    <row r="4" spans="1:2" s="11" customFormat="1" ht="17.25" customHeight="1" x14ac:dyDescent="0.2">
      <c r="A4" s="12" t="s">
        <v>8</v>
      </c>
      <c r="B4" s="119" t="s">
        <v>29</v>
      </c>
    </row>
    <row r="5" spans="1:2" s="11" customFormat="1" ht="17.25" customHeight="1" x14ac:dyDescent="0.2">
      <c r="A5" s="13" t="s">
        <v>9</v>
      </c>
      <c r="B5" s="120" t="s">
        <v>69</v>
      </c>
    </row>
    <row r="6" spans="1:2" s="11" customFormat="1" ht="17.25" customHeight="1" x14ac:dyDescent="0.2">
      <c r="A6" s="12" t="s">
        <v>4</v>
      </c>
      <c r="B6" s="119" t="s">
        <v>35</v>
      </c>
    </row>
    <row r="7" spans="1:2" s="11" customFormat="1" ht="17.25" customHeight="1" x14ac:dyDescent="0.2">
      <c r="A7" s="13" t="s">
        <v>10</v>
      </c>
      <c r="B7" s="120" t="s">
        <v>70</v>
      </c>
    </row>
    <row r="8" spans="1:2" s="11" customFormat="1" ht="17.25" customHeight="1" x14ac:dyDescent="0.2">
      <c r="A8" s="12" t="s">
        <v>11</v>
      </c>
      <c r="B8" s="119" t="s">
        <v>34</v>
      </c>
    </row>
    <row r="9" spans="1:2" s="11" customFormat="1" ht="17.25" customHeight="1" x14ac:dyDescent="0.2">
      <c r="A9" s="13" t="s">
        <v>12</v>
      </c>
      <c r="B9" s="120" t="s">
        <v>28</v>
      </c>
    </row>
    <row r="10" spans="1:2" s="11" customFormat="1" ht="17.25" customHeight="1" x14ac:dyDescent="0.2">
      <c r="A10" s="12" t="s">
        <v>14</v>
      </c>
      <c r="B10" s="119" t="s">
        <v>71</v>
      </c>
    </row>
    <row r="11" spans="1:2" s="11" customFormat="1" ht="17.25" customHeight="1" x14ac:dyDescent="0.2">
      <c r="A11" s="13" t="s">
        <v>13</v>
      </c>
      <c r="B11" s="120" t="s">
        <v>72</v>
      </c>
    </row>
    <row r="12" spans="1:2" s="11" customFormat="1" ht="17.25" customHeight="1" x14ac:dyDescent="0.2">
      <c r="A12" s="12" t="s">
        <v>15</v>
      </c>
      <c r="B12" s="119" t="s">
        <v>73</v>
      </c>
    </row>
    <row r="13" spans="1:2" s="11" customFormat="1" ht="17.25" customHeight="1" x14ac:dyDescent="0.2">
      <c r="A13" s="13" t="s">
        <v>16</v>
      </c>
      <c r="B13" s="120" t="s">
        <v>74</v>
      </c>
    </row>
    <row r="14" spans="1:2" s="11" customFormat="1" ht="17.25" customHeight="1" thickBot="1" x14ac:dyDescent="0.25">
      <c r="A14" s="14" t="s">
        <v>17</v>
      </c>
      <c r="B14" s="121" t="s">
        <v>72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dschaetz</dc:creator>
  <cp:lastModifiedBy>dschaetz</cp:lastModifiedBy>
  <cp:lastPrinted>2002-11-05T13:50:54Z</cp:lastPrinted>
  <dcterms:created xsi:type="dcterms:W3CDTF">2000-10-27T00:30:29Z</dcterms:created>
  <dcterms:modified xsi:type="dcterms:W3CDTF">2020-01-08T17:41:42Z</dcterms:modified>
</cp:coreProperties>
</file>